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435"/>
  </bookViews>
  <sheets>
    <sheet name="средние" sheetId="14" r:id="rId1"/>
  </sheets>
  <definedNames>
    <definedName name="_xlnm.Print_Titles" localSheetId="0">средние!$6:$7</definedName>
    <definedName name="_xlnm.Print_Area" localSheetId="0">средние!$A$1:$J$120</definedName>
  </definedNames>
  <calcPr calcId="125725"/>
</workbook>
</file>

<file path=xl/calcChain.xml><?xml version="1.0" encoding="utf-8"?>
<calcChain xmlns="http://schemas.openxmlformats.org/spreadsheetml/2006/main">
  <c r="J94" i="14"/>
  <c r="I94"/>
  <c r="H94"/>
  <c r="G94"/>
  <c r="G91" s="1"/>
  <c r="F94"/>
  <c r="E94"/>
  <c r="D94"/>
  <c r="C94"/>
  <c r="C91"/>
  <c r="J91"/>
  <c r="J92" s="1"/>
  <c r="I91"/>
  <c r="I92" s="1"/>
  <c r="H91"/>
  <c r="F91"/>
  <c r="F92" s="1"/>
  <c r="E91"/>
  <c r="E92" s="1"/>
  <c r="D91"/>
  <c r="D92" s="1"/>
  <c r="J74"/>
  <c r="I74"/>
  <c r="J75" s="1"/>
  <c r="H74"/>
  <c r="H75" s="1"/>
  <c r="G74"/>
  <c r="F74"/>
  <c r="E74"/>
  <c r="F75" s="1"/>
  <c r="D74"/>
  <c r="D75" s="1"/>
  <c r="C74"/>
  <c r="J63"/>
  <c r="I63"/>
  <c r="H63"/>
  <c r="G63"/>
  <c r="F63"/>
  <c r="E63"/>
  <c r="D63"/>
  <c r="J61"/>
  <c r="I61"/>
  <c r="H61"/>
  <c r="G61"/>
  <c r="F61"/>
  <c r="E61"/>
  <c r="D61"/>
  <c r="J57"/>
  <c r="J58" s="1"/>
  <c r="I57"/>
  <c r="H57"/>
  <c r="H58"/>
  <c r="G57"/>
  <c r="G58"/>
  <c r="F57"/>
  <c r="F58"/>
  <c r="E57"/>
  <c r="D57"/>
  <c r="C57"/>
  <c r="D58"/>
  <c r="I54"/>
  <c r="J44"/>
  <c r="J45" s="1"/>
  <c r="I44"/>
  <c r="H44"/>
  <c r="H45"/>
  <c r="G44"/>
  <c r="F44"/>
  <c r="F45" s="1"/>
  <c r="E44"/>
  <c r="D44"/>
  <c r="D45"/>
  <c r="C44"/>
  <c r="J34"/>
  <c r="J35" s="1"/>
  <c r="I34"/>
  <c r="I35" s="1"/>
  <c r="H34"/>
  <c r="H35" s="1"/>
  <c r="G34"/>
  <c r="F34"/>
  <c r="F35"/>
  <c r="E34"/>
  <c r="D34"/>
  <c r="C34"/>
  <c r="C31"/>
  <c r="F31"/>
  <c r="J21"/>
  <c r="J22"/>
  <c r="I21"/>
  <c r="H21"/>
  <c r="H22" s="1"/>
  <c r="G21"/>
  <c r="F21"/>
  <c r="F22"/>
  <c r="E21"/>
  <c r="D21"/>
  <c r="D22" s="1"/>
  <c r="C21"/>
  <c r="C8" s="1"/>
  <c r="D9" s="1"/>
  <c r="J11"/>
  <c r="J12"/>
  <c r="I11"/>
  <c r="H11"/>
  <c r="H12" s="1"/>
  <c r="G11"/>
  <c r="F11"/>
  <c r="F12"/>
  <c r="E11"/>
  <c r="E8"/>
  <c r="D11"/>
  <c r="D12"/>
  <c r="C11"/>
  <c r="I8"/>
  <c r="I9" s="1"/>
  <c r="G8"/>
  <c r="G12"/>
  <c r="I12"/>
  <c r="E22"/>
  <c r="G22"/>
  <c r="I22"/>
  <c r="D31"/>
  <c r="D32" s="1"/>
  <c r="E35"/>
  <c r="G35"/>
  <c r="E45"/>
  <c r="G45"/>
  <c r="I45"/>
  <c r="I58"/>
  <c r="E75"/>
  <c r="G75"/>
  <c r="I75"/>
  <c r="D8"/>
  <c r="F8"/>
  <c r="H8"/>
  <c r="H9" s="1"/>
  <c r="E31"/>
  <c r="E32" s="1"/>
  <c r="G31"/>
  <c r="G32" s="1"/>
  <c r="I31"/>
  <c r="D54"/>
  <c r="F54"/>
  <c r="H54"/>
  <c r="F32"/>
  <c r="G9"/>
  <c r="C54"/>
  <c r="D55" s="1"/>
  <c r="G54"/>
  <c r="G55"/>
  <c r="E58"/>
  <c r="I55"/>
  <c r="J54"/>
  <c r="J55"/>
  <c r="E54"/>
  <c r="D35"/>
  <c r="H31"/>
  <c r="I32" s="1"/>
  <c r="F9"/>
  <c r="E9"/>
  <c r="E12"/>
  <c r="J8"/>
  <c r="J9" s="1"/>
  <c r="H55"/>
  <c r="F55"/>
  <c r="E55"/>
  <c r="G92" l="1"/>
  <c r="H92"/>
  <c r="H32"/>
  <c r="J31"/>
  <c r="J32" s="1"/>
</calcChain>
</file>

<file path=xl/sharedStrings.xml><?xml version="1.0" encoding="utf-8"?>
<sst xmlns="http://schemas.openxmlformats.org/spreadsheetml/2006/main" count="193" uniqueCount="46">
  <si>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</si>
  <si>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</si>
  <si>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</si>
  <si>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</si>
  <si>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</si>
  <si>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</si>
  <si>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</si>
  <si>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</si>
  <si>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</si>
  <si>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</si>
  <si>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</si>
  <si>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</si>
  <si>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</si>
  <si>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</si>
  <si>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</si>
  <si>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</si>
  <si>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</si>
  <si>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</si>
  <si>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>ФИО, телефон</t>
  </si>
  <si>
    <t>Оборот юридических лиц - всего</t>
  </si>
  <si>
    <t>Оборот индивидуальных предпринимателей - всего</t>
  </si>
  <si>
    <t>Развитие среднего предпринимательства</t>
  </si>
  <si>
    <t>Количество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</si>
  <si>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</si>
  <si>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среднего предпринимательства - всего:</t>
  </si>
  <si>
    <t>2017 год</t>
  </si>
  <si>
    <t xml:space="preserve">Причины снижения (менее 100%) или значительного роста (более 115%) показателей
</t>
  </si>
  <si>
    <t>2018 год</t>
  </si>
  <si>
    <t>2019 год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</si>
  <si>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</si>
  <si>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</si>
  <si>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</si>
  <si>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</si>
  <si>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</si>
  <si>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</si>
  <si>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</si>
  <si>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</si>
  <si>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</si>
  <si>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</si>
  <si>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</si>
  <si>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</si>
  <si>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</si>
  <si>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</si>
  <si>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 xml:space="preserve">Основные показатели, представляемые для разработки прогноза социально-экономического развития Краснодарского края на 2020 год и параметров прогноза до 2024 года </t>
  </si>
  <si>
    <t>(муниципальный район, городской округ)</t>
  </si>
  <si>
    <t>муниципальное образование Брюховецкий район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</si>
</sst>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#,##0.0"/>
    <numFmt numFmtId="166" formatCode="0.0"/>
    <numFmt numFmtId="167" formatCode="#,##0_р_."/>
    <numFmt numFmtId="168" formatCode="#,##0.000_р_."/>
  </numFmts>
  <fonts count="17"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protection locked="0"/>
    </xf>
    <xf numFmtId="0" fontId="4" fillId="0" borderId="0">
      <protection locked="0"/>
    </xf>
    <xf numFmtId="0" fontId="3" fillId="0" borderId="0"/>
    <xf numFmtId="0" fontId="3" fillId="0" borderId="0"/>
  </cellStyleXfs>
  <cellXfs count="74">
    <xf numFmtId="0" fontId="0" fillId="0" borderId="0" xfId="0"/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6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</xf>
    <xf numFmtId="166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67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 indent="1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</xf>
    <xf numFmtId="165" fontId="7" fillId="0" borderId="1" xfId="2" applyNumberFormat="1" applyFont="1" applyFill="1" applyBorder="1" applyAlignment="1" applyProtection="1">
      <alignment horizontal="center" vertical="center"/>
      <protection locked="0"/>
    </xf>
    <xf numFmtId="16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166" fontId="1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13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167" fontId="7" fillId="0" borderId="1" xfId="0" applyNumberFormat="1" applyFont="1" applyFill="1" applyBorder="1" applyAlignment="1" applyProtection="1">
      <alignment horizontal="center"/>
      <protection locked="0"/>
    </xf>
    <xf numFmtId="3" fontId="15" fillId="0" borderId="3" xfId="0" applyNumberFormat="1" applyFont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165" fontId="15" fillId="0" borderId="1" xfId="2" applyNumberFormat="1" applyFont="1" applyFill="1" applyBorder="1" applyAlignment="1" applyProtection="1">
      <alignment horizontal="center" vertical="center"/>
    </xf>
    <xf numFmtId="164" fontId="15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8" fontId="7" fillId="0" borderId="1" xfId="0" applyNumberFormat="1" applyFont="1" applyFill="1" applyBorder="1" applyAlignment="1" applyProtection="1">
      <alignment horizontal="center" vertical="center"/>
    </xf>
    <xf numFmtId="165" fontId="7" fillId="0" borderId="1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 indent="1"/>
    </xf>
    <xf numFmtId="0" fontId="0" fillId="0" borderId="4" xfId="0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5">
    <cellStyle name="Normal" xfId="1"/>
    <cellStyle name="Normal 2" xfId="2"/>
    <cellStyle name="Обычный" xfId="0" builtinId="0"/>
    <cellStyle name="Обычный 2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1"/>
  <sheetViews>
    <sheetView tabSelected="1" view="pageBreakPreview" zoomScale="70" zoomScaleNormal="70" zoomScaleSheetLayoutView="70" workbookViewId="0">
      <selection activeCell="K120" sqref="K119:N120"/>
    </sheetView>
  </sheetViews>
  <sheetFormatPr defaultColWidth="7.85546875" defaultRowHeight="15.75"/>
  <cols>
    <col min="1" max="1" width="59.7109375" style="1" customWidth="1"/>
    <col min="2" max="2" width="21.42578125" style="2" customWidth="1"/>
    <col min="3" max="3" width="16.140625" style="2" customWidth="1"/>
    <col min="4" max="4" width="15.5703125" style="2" customWidth="1"/>
    <col min="5" max="5" width="16.42578125" style="2" customWidth="1"/>
    <col min="6" max="6" width="14.28515625" style="2" customWidth="1"/>
    <col min="7" max="10" width="14.42578125" style="2" customWidth="1"/>
    <col min="11" max="11" width="52.7109375" style="10" customWidth="1"/>
    <col min="12" max="16384" width="7.85546875" style="1"/>
  </cols>
  <sheetData>
    <row r="1" spans="1:11" ht="37.5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11"/>
    </row>
    <row r="2" spans="1:1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17"/>
    </row>
    <row r="3" spans="1:11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20"/>
    </row>
    <row r="4" spans="1:11" ht="15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21"/>
    </row>
    <row r="5" spans="1:11">
      <c r="A5" s="59" t="s">
        <v>44</v>
      </c>
      <c r="B5" s="59"/>
      <c r="C5" s="59"/>
      <c r="D5" s="59"/>
      <c r="E5" s="59"/>
      <c r="F5" s="59"/>
      <c r="G5" s="59"/>
      <c r="H5" s="59"/>
      <c r="I5" s="59"/>
      <c r="J5" s="59"/>
      <c r="K5" s="18"/>
    </row>
    <row r="6" spans="1:11" ht="15.75" customHeight="1">
      <c r="A6" s="73" t="s">
        <v>0</v>
      </c>
      <c r="B6" s="73" t="s">
        <v>1</v>
      </c>
      <c r="C6" s="73" t="s">
        <v>2</v>
      </c>
      <c r="D6" s="73"/>
      <c r="E6" s="4" t="s">
        <v>3</v>
      </c>
      <c r="F6" s="73" t="s">
        <v>4</v>
      </c>
      <c r="G6" s="73"/>
      <c r="H6" s="73"/>
      <c r="I6" s="73"/>
      <c r="J6" s="73"/>
      <c r="K6" s="70" t="s">
        <v>26</v>
      </c>
    </row>
    <row r="7" spans="1:11">
      <c r="A7" s="73"/>
      <c r="B7" s="73"/>
      <c r="C7" s="4" t="s">
        <v>25</v>
      </c>
      <c r="D7" s="4" t="s">
        <v>27</v>
      </c>
      <c r="E7" s="4" t="s">
        <v>28</v>
      </c>
      <c r="F7" s="4" t="s">
        <v>31</v>
      </c>
      <c r="G7" s="4" t="s">
        <v>37</v>
      </c>
      <c r="H7" s="4" t="s">
        <v>38</v>
      </c>
      <c r="I7" s="4" t="s">
        <v>39</v>
      </c>
      <c r="J7" s="4" t="s">
        <v>40</v>
      </c>
      <c r="K7" s="71"/>
    </row>
    <row r="8" spans="1:11" ht="15.75" customHeight="1">
      <c r="A8" s="67" t="s">
        <v>22</v>
      </c>
      <c r="B8" s="4" t="s">
        <v>5</v>
      </c>
      <c r="C8" s="23">
        <f t="shared" ref="C8:J8" si="0">C11+C21</f>
        <v>4</v>
      </c>
      <c r="D8" s="23">
        <f t="shared" si="0"/>
        <v>5</v>
      </c>
      <c r="E8" s="23">
        <f t="shared" si="0"/>
        <v>5</v>
      </c>
      <c r="F8" s="23">
        <f t="shared" si="0"/>
        <v>5</v>
      </c>
      <c r="G8" s="23">
        <f t="shared" si="0"/>
        <v>5</v>
      </c>
      <c r="H8" s="23">
        <f t="shared" si="0"/>
        <v>5</v>
      </c>
      <c r="I8" s="23">
        <f t="shared" si="0"/>
        <v>5</v>
      </c>
      <c r="J8" s="23">
        <f t="shared" si="0"/>
        <v>5</v>
      </c>
      <c r="K8" s="5"/>
    </row>
    <row r="9" spans="1:11">
      <c r="A9" s="67"/>
      <c r="B9" s="6" t="s">
        <v>16</v>
      </c>
      <c r="C9" s="24"/>
      <c r="D9" s="25">
        <f t="shared" ref="D9:J9" si="1">D8/C8*100</f>
        <v>125</v>
      </c>
      <c r="E9" s="25">
        <f t="shared" si="1"/>
        <v>100</v>
      </c>
      <c r="F9" s="25">
        <f t="shared" si="1"/>
        <v>100</v>
      </c>
      <c r="G9" s="25">
        <f t="shared" si="1"/>
        <v>100</v>
      </c>
      <c r="H9" s="25">
        <f t="shared" si="1"/>
        <v>100</v>
      </c>
      <c r="I9" s="25">
        <f t="shared" si="1"/>
        <v>100</v>
      </c>
      <c r="J9" s="25">
        <f t="shared" si="1"/>
        <v>100</v>
      </c>
      <c r="K9" s="5"/>
    </row>
    <row r="10" spans="1:11">
      <c r="A10" s="22" t="s">
        <v>13</v>
      </c>
      <c r="B10" s="4"/>
      <c r="C10" s="24"/>
      <c r="D10" s="24"/>
      <c r="E10" s="24"/>
      <c r="F10" s="24"/>
      <c r="G10" s="24"/>
      <c r="H10" s="24"/>
      <c r="I10" s="24"/>
      <c r="J10" s="24"/>
      <c r="K10" s="5"/>
    </row>
    <row r="11" spans="1:11">
      <c r="A11" s="60" t="s">
        <v>6</v>
      </c>
      <c r="B11" s="26" t="s">
        <v>5</v>
      </c>
      <c r="C11" s="27">
        <f t="shared" ref="C11:J11" si="2">SUM(C14:C20)</f>
        <v>4</v>
      </c>
      <c r="D11" s="27">
        <f t="shared" si="2"/>
        <v>5</v>
      </c>
      <c r="E11" s="27">
        <f t="shared" si="2"/>
        <v>5</v>
      </c>
      <c r="F11" s="27">
        <f t="shared" si="2"/>
        <v>5</v>
      </c>
      <c r="G11" s="27">
        <f t="shared" si="2"/>
        <v>5</v>
      </c>
      <c r="H11" s="27">
        <f t="shared" si="2"/>
        <v>5</v>
      </c>
      <c r="I11" s="27">
        <f t="shared" si="2"/>
        <v>5</v>
      </c>
      <c r="J11" s="27">
        <f t="shared" si="2"/>
        <v>5</v>
      </c>
      <c r="K11" s="5"/>
    </row>
    <row r="12" spans="1:11">
      <c r="A12" s="60"/>
      <c r="B12" s="6" t="s">
        <v>16</v>
      </c>
      <c r="C12" s="28"/>
      <c r="D12" s="25">
        <f t="shared" ref="D12:J12" si="3">D11/C11*100</f>
        <v>125</v>
      </c>
      <c r="E12" s="25">
        <f t="shared" si="3"/>
        <v>100</v>
      </c>
      <c r="F12" s="25">
        <f t="shared" si="3"/>
        <v>100</v>
      </c>
      <c r="G12" s="25">
        <f t="shared" si="3"/>
        <v>100</v>
      </c>
      <c r="H12" s="25">
        <f t="shared" si="3"/>
        <v>100</v>
      </c>
      <c r="I12" s="25">
        <f t="shared" si="3"/>
        <v>100</v>
      </c>
      <c r="J12" s="25">
        <f t="shared" si="3"/>
        <v>100</v>
      </c>
      <c r="K12" s="5"/>
    </row>
    <row r="13" spans="1:11">
      <c r="A13" s="6" t="s">
        <v>7</v>
      </c>
      <c r="B13" s="6"/>
      <c r="C13" s="19"/>
      <c r="D13" s="19"/>
      <c r="E13" s="45"/>
      <c r="F13" s="45"/>
      <c r="G13" s="45"/>
      <c r="H13" s="45"/>
      <c r="I13" s="45"/>
      <c r="J13" s="45"/>
      <c r="K13" s="5"/>
    </row>
    <row r="14" spans="1:11" ht="31.5">
      <c r="A14" s="29" t="s">
        <v>41</v>
      </c>
      <c r="B14" s="6" t="s">
        <v>5</v>
      </c>
      <c r="C14" s="30">
        <v>2</v>
      </c>
      <c r="D14" s="30">
        <v>3</v>
      </c>
      <c r="E14" s="30">
        <v>3</v>
      </c>
      <c r="F14" s="30">
        <v>3</v>
      </c>
      <c r="G14" s="30">
        <v>3</v>
      </c>
      <c r="H14" s="30">
        <v>3</v>
      </c>
      <c r="I14" s="30">
        <v>3</v>
      </c>
      <c r="J14" s="30">
        <v>3</v>
      </c>
      <c r="K14" s="5"/>
    </row>
    <row r="15" spans="1:11">
      <c r="A15" s="29" t="s">
        <v>32</v>
      </c>
      <c r="B15" s="6" t="s">
        <v>5</v>
      </c>
      <c r="C15" s="30">
        <v>2</v>
      </c>
      <c r="D15" s="30">
        <v>2</v>
      </c>
      <c r="E15" s="30">
        <v>2</v>
      </c>
      <c r="F15" s="30">
        <v>2</v>
      </c>
      <c r="G15" s="30">
        <v>2</v>
      </c>
      <c r="H15" s="30">
        <v>2</v>
      </c>
      <c r="I15" s="30">
        <v>2</v>
      </c>
      <c r="J15" s="30">
        <v>2</v>
      </c>
      <c r="K15" s="5"/>
    </row>
    <row r="16" spans="1:11">
      <c r="A16" s="29" t="s">
        <v>33</v>
      </c>
      <c r="B16" s="6" t="s">
        <v>5</v>
      </c>
      <c r="C16" s="30"/>
      <c r="D16" s="30"/>
      <c r="E16" s="30"/>
      <c r="F16" s="30"/>
      <c r="G16" s="30"/>
      <c r="H16" s="30"/>
      <c r="I16" s="30"/>
      <c r="J16" s="30"/>
      <c r="K16" s="5"/>
    </row>
    <row r="17" spans="1:11" ht="31.5">
      <c r="A17" s="29" t="s">
        <v>34</v>
      </c>
      <c r="B17" s="6" t="s">
        <v>5</v>
      </c>
      <c r="C17" s="30"/>
      <c r="D17" s="30"/>
      <c r="E17" s="30"/>
      <c r="F17" s="30"/>
      <c r="G17" s="30"/>
      <c r="H17" s="30"/>
      <c r="I17" s="30"/>
      <c r="J17" s="30"/>
      <c r="K17" s="5"/>
    </row>
    <row r="18" spans="1:11">
      <c r="A18" s="29" t="s">
        <v>35</v>
      </c>
      <c r="B18" s="6" t="s">
        <v>5</v>
      </c>
      <c r="C18" s="30"/>
      <c r="D18" s="30"/>
      <c r="E18" s="30"/>
      <c r="F18" s="30"/>
      <c r="G18" s="30"/>
      <c r="H18" s="30"/>
      <c r="I18" s="30"/>
      <c r="J18" s="30"/>
      <c r="K18" s="5"/>
    </row>
    <row r="19" spans="1:11">
      <c r="A19" s="29" t="s">
        <v>36</v>
      </c>
      <c r="B19" s="6" t="s">
        <v>5</v>
      </c>
      <c r="C19" s="30"/>
      <c r="D19" s="30"/>
      <c r="E19" s="30"/>
      <c r="F19" s="30"/>
      <c r="G19" s="30"/>
      <c r="H19" s="30"/>
      <c r="I19" s="30"/>
      <c r="J19" s="30"/>
      <c r="K19" s="5"/>
    </row>
    <row r="20" spans="1:11">
      <c r="A20" s="29" t="s">
        <v>42</v>
      </c>
      <c r="B20" s="6" t="s">
        <v>5</v>
      </c>
      <c r="C20" s="30"/>
      <c r="D20" s="30"/>
      <c r="E20" s="30"/>
      <c r="F20" s="30"/>
      <c r="G20" s="30"/>
      <c r="H20" s="30"/>
      <c r="I20" s="30"/>
      <c r="J20" s="30"/>
      <c r="K20" s="5"/>
    </row>
    <row r="21" spans="1:11">
      <c r="A21" s="72" t="s">
        <v>8</v>
      </c>
      <c r="B21" s="26" t="s">
        <v>9</v>
      </c>
      <c r="C21" s="27">
        <f t="shared" ref="C21:J21" si="4">SUM(C24:C30)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5"/>
    </row>
    <row r="22" spans="1:11">
      <c r="A22" s="72"/>
      <c r="B22" s="6" t="s">
        <v>16</v>
      </c>
      <c r="C22" s="28"/>
      <c r="D22" s="25" t="e">
        <f t="shared" ref="D22:J22" si="5">D21/C21*100</f>
        <v>#DIV/0!</v>
      </c>
      <c r="E22" s="25" t="e">
        <f t="shared" si="5"/>
        <v>#DIV/0!</v>
      </c>
      <c r="F22" s="25" t="e">
        <f t="shared" si="5"/>
        <v>#DIV/0!</v>
      </c>
      <c r="G22" s="25" t="e">
        <f t="shared" si="5"/>
        <v>#DIV/0!</v>
      </c>
      <c r="H22" s="25" t="e">
        <f t="shared" si="5"/>
        <v>#DIV/0!</v>
      </c>
      <c r="I22" s="25" t="e">
        <f t="shared" si="5"/>
        <v>#DIV/0!</v>
      </c>
      <c r="J22" s="25" t="e">
        <f t="shared" si="5"/>
        <v>#DIV/0!</v>
      </c>
      <c r="K22" s="5"/>
    </row>
    <row r="23" spans="1:11">
      <c r="A23" s="6" t="s">
        <v>7</v>
      </c>
      <c r="B23" s="6"/>
      <c r="C23" s="46"/>
      <c r="D23" s="46"/>
      <c r="E23" s="46"/>
      <c r="F23" s="46"/>
      <c r="G23" s="46"/>
      <c r="H23" s="46"/>
      <c r="I23" s="46"/>
      <c r="J23" s="46"/>
      <c r="K23" s="5"/>
    </row>
    <row r="24" spans="1:11" ht="31.5">
      <c r="A24" s="29" t="s">
        <v>41</v>
      </c>
      <c r="B24" s="6" t="s">
        <v>9</v>
      </c>
      <c r="C24" s="30"/>
      <c r="D24" s="30"/>
      <c r="E24" s="30"/>
      <c r="F24" s="30"/>
      <c r="G24" s="30"/>
      <c r="H24" s="30"/>
      <c r="I24" s="30"/>
      <c r="J24" s="30"/>
      <c r="K24" s="5"/>
    </row>
    <row r="25" spans="1:11">
      <c r="A25" s="29" t="s">
        <v>32</v>
      </c>
      <c r="B25" s="6" t="s">
        <v>9</v>
      </c>
      <c r="C25" s="30"/>
      <c r="D25" s="30"/>
      <c r="E25" s="30"/>
      <c r="F25" s="30"/>
      <c r="G25" s="30"/>
      <c r="H25" s="30"/>
      <c r="I25" s="30"/>
      <c r="J25" s="30"/>
      <c r="K25" s="5"/>
    </row>
    <row r="26" spans="1:11">
      <c r="A26" s="29" t="s">
        <v>33</v>
      </c>
      <c r="B26" s="6" t="s">
        <v>9</v>
      </c>
      <c r="C26" s="30"/>
      <c r="D26" s="30"/>
      <c r="E26" s="30"/>
      <c r="F26" s="30"/>
      <c r="G26" s="30"/>
      <c r="H26" s="30"/>
      <c r="I26" s="30"/>
      <c r="J26" s="30"/>
      <c r="K26" s="5"/>
    </row>
    <row r="27" spans="1:11" ht="31.5">
      <c r="A27" s="29" t="s">
        <v>34</v>
      </c>
      <c r="B27" s="6" t="s">
        <v>9</v>
      </c>
      <c r="C27" s="30"/>
      <c r="D27" s="30"/>
      <c r="E27" s="30"/>
      <c r="F27" s="30"/>
      <c r="G27" s="30"/>
      <c r="H27" s="30"/>
      <c r="I27" s="30"/>
      <c r="J27" s="30"/>
      <c r="K27" s="5"/>
    </row>
    <row r="28" spans="1:11">
      <c r="A28" s="29" t="s">
        <v>35</v>
      </c>
      <c r="B28" s="6" t="s">
        <v>9</v>
      </c>
      <c r="C28" s="30"/>
      <c r="D28" s="30"/>
      <c r="E28" s="30"/>
      <c r="F28" s="30"/>
      <c r="G28" s="30"/>
      <c r="H28" s="30"/>
      <c r="I28" s="30"/>
      <c r="J28" s="30"/>
      <c r="K28" s="5"/>
    </row>
    <row r="29" spans="1:11">
      <c r="A29" s="29" t="s">
        <v>36</v>
      </c>
      <c r="B29" s="6" t="s">
        <v>9</v>
      </c>
      <c r="C29" s="30"/>
      <c r="D29" s="30"/>
      <c r="E29" s="30"/>
      <c r="F29" s="30"/>
      <c r="G29" s="30"/>
      <c r="H29" s="30"/>
      <c r="I29" s="30"/>
      <c r="J29" s="30"/>
      <c r="K29" s="5"/>
    </row>
    <row r="30" spans="1:11">
      <c r="A30" s="29" t="s">
        <v>42</v>
      </c>
      <c r="B30" s="6" t="s">
        <v>9</v>
      </c>
      <c r="C30" s="30"/>
      <c r="D30" s="30"/>
      <c r="E30" s="30"/>
      <c r="F30" s="30"/>
      <c r="G30" s="30"/>
      <c r="H30" s="30"/>
      <c r="I30" s="30"/>
      <c r="J30" s="30"/>
      <c r="K30" s="5"/>
    </row>
    <row r="31" spans="1:11" ht="15.75" customHeight="1">
      <c r="A31" s="67" t="s">
        <v>30</v>
      </c>
      <c r="B31" s="4" t="s">
        <v>9</v>
      </c>
      <c r="C31" s="23">
        <f t="shared" ref="C31:J31" si="6">C34+C44</f>
        <v>702</v>
      </c>
      <c r="D31" s="23">
        <f t="shared" si="6"/>
        <v>800</v>
      </c>
      <c r="E31" s="23">
        <f t="shared" si="6"/>
        <v>813</v>
      </c>
      <c r="F31" s="23">
        <f t="shared" si="6"/>
        <v>828</v>
      </c>
      <c r="G31" s="23">
        <f t="shared" si="6"/>
        <v>841</v>
      </c>
      <c r="H31" s="23">
        <f t="shared" si="6"/>
        <v>854</v>
      </c>
      <c r="I31" s="23">
        <f t="shared" si="6"/>
        <v>867</v>
      </c>
      <c r="J31" s="23">
        <f t="shared" si="6"/>
        <v>881</v>
      </c>
      <c r="K31" s="5"/>
    </row>
    <row r="32" spans="1:11">
      <c r="A32" s="67"/>
      <c r="B32" s="6" t="s">
        <v>16</v>
      </c>
      <c r="C32" s="28"/>
      <c r="D32" s="25">
        <f t="shared" ref="D32:J32" si="7">D31/C31*100</f>
        <v>113.96011396011396</v>
      </c>
      <c r="E32" s="25">
        <f t="shared" si="7"/>
        <v>101.62500000000001</v>
      </c>
      <c r="F32" s="25">
        <f t="shared" si="7"/>
        <v>101.8450184501845</v>
      </c>
      <c r="G32" s="25">
        <f t="shared" si="7"/>
        <v>101.57004830917874</v>
      </c>
      <c r="H32" s="25">
        <f t="shared" si="7"/>
        <v>101.54577883472058</v>
      </c>
      <c r="I32" s="25">
        <f t="shared" si="7"/>
        <v>101.52224824355972</v>
      </c>
      <c r="J32" s="25">
        <f t="shared" si="7"/>
        <v>101.61476355247983</v>
      </c>
      <c r="K32" s="5"/>
    </row>
    <row r="33" spans="1:11">
      <c r="A33" s="22" t="s">
        <v>13</v>
      </c>
      <c r="B33" s="4"/>
      <c r="C33" s="24"/>
      <c r="D33" s="24"/>
      <c r="E33" s="24"/>
      <c r="F33" s="24"/>
      <c r="G33" s="24"/>
      <c r="H33" s="24"/>
      <c r="I33" s="24"/>
      <c r="J33" s="24"/>
      <c r="K33" s="5"/>
    </row>
    <row r="34" spans="1:11" ht="15.75" customHeight="1">
      <c r="A34" s="67" t="s">
        <v>29</v>
      </c>
      <c r="B34" s="4" t="s">
        <v>9</v>
      </c>
      <c r="C34" s="27">
        <f t="shared" ref="C34:J34" si="8">SUM(C37:C43)</f>
        <v>702</v>
      </c>
      <c r="D34" s="27">
        <f t="shared" si="8"/>
        <v>800</v>
      </c>
      <c r="E34" s="27">
        <f t="shared" si="8"/>
        <v>813</v>
      </c>
      <c r="F34" s="27">
        <f t="shared" si="8"/>
        <v>828</v>
      </c>
      <c r="G34" s="27">
        <f t="shared" si="8"/>
        <v>841</v>
      </c>
      <c r="H34" s="27">
        <f t="shared" si="8"/>
        <v>854</v>
      </c>
      <c r="I34" s="27">
        <f t="shared" si="8"/>
        <v>867</v>
      </c>
      <c r="J34" s="27">
        <f t="shared" si="8"/>
        <v>881</v>
      </c>
      <c r="K34" s="5"/>
    </row>
    <row r="35" spans="1:11">
      <c r="A35" s="67"/>
      <c r="B35" s="6" t="s">
        <v>16</v>
      </c>
      <c r="C35" s="28"/>
      <c r="D35" s="25">
        <f t="shared" ref="D35:J35" si="9">D34/C34*100</f>
        <v>113.96011396011396</v>
      </c>
      <c r="E35" s="25">
        <f t="shared" si="9"/>
        <v>101.62500000000001</v>
      </c>
      <c r="F35" s="25">
        <f t="shared" si="9"/>
        <v>101.8450184501845</v>
      </c>
      <c r="G35" s="25">
        <f t="shared" si="9"/>
        <v>101.57004830917874</v>
      </c>
      <c r="H35" s="25">
        <f t="shared" si="9"/>
        <v>101.54577883472058</v>
      </c>
      <c r="I35" s="25">
        <f t="shared" si="9"/>
        <v>101.52224824355972</v>
      </c>
      <c r="J35" s="25">
        <f t="shared" si="9"/>
        <v>101.61476355247983</v>
      </c>
      <c r="K35" s="5"/>
    </row>
    <row r="36" spans="1:11">
      <c r="A36" s="31" t="s">
        <v>7</v>
      </c>
      <c r="B36" s="6"/>
      <c r="C36" s="30"/>
      <c r="D36" s="47"/>
      <c r="E36" s="48"/>
      <c r="F36" s="48"/>
      <c r="G36" s="48"/>
      <c r="H36" s="48"/>
      <c r="I36" s="48"/>
      <c r="J36" s="48"/>
      <c r="K36" s="5"/>
    </row>
    <row r="37" spans="1:11" ht="31.5">
      <c r="A37" s="29" t="s">
        <v>41</v>
      </c>
      <c r="B37" s="6" t="s">
        <v>9</v>
      </c>
      <c r="C37" s="30">
        <v>475</v>
      </c>
      <c r="D37" s="30">
        <v>499</v>
      </c>
      <c r="E37" s="30">
        <v>507</v>
      </c>
      <c r="F37" s="30">
        <v>516</v>
      </c>
      <c r="G37" s="30">
        <v>525</v>
      </c>
      <c r="H37" s="30">
        <v>533</v>
      </c>
      <c r="I37" s="30">
        <v>541</v>
      </c>
      <c r="J37" s="30">
        <v>550</v>
      </c>
      <c r="K37" s="5"/>
    </row>
    <row r="38" spans="1:11">
      <c r="A38" s="29" t="s">
        <v>32</v>
      </c>
      <c r="B38" s="6" t="s">
        <v>9</v>
      </c>
      <c r="C38" s="30">
        <v>227</v>
      </c>
      <c r="D38" s="30">
        <v>301</v>
      </c>
      <c r="E38" s="30">
        <v>306</v>
      </c>
      <c r="F38" s="30">
        <v>312</v>
      </c>
      <c r="G38" s="30">
        <v>316</v>
      </c>
      <c r="H38" s="30">
        <v>321</v>
      </c>
      <c r="I38" s="30">
        <v>326</v>
      </c>
      <c r="J38" s="30">
        <v>331</v>
      </c>
      <c r="K38" s="5"/>
    </row>
    <row r="39" spans="1:11">
      <c r="A39" s="29" t="s">
        <v>33</v>
      </c>
      <c r="B39" s="6" t="s">
        <v>9</v>
      </c>
      <c r="C39" s="30"/>
      <c r="D39" s="30"/>
      <c r="E39" s="30"/>
      <c r="F39" s="30"/>
      <c r="G39" s="30"/>
      <c r="H39" s="30"/>
      <c r="I39" s="30"/>
      <c r="J39" s="30"/>
      <c r="K39" s="5"/>
    </row>
    <row r="40" spans="1:11" ht="31.5">
      <c r="A40" s="29" t="s">
        <v>34</v>
      </c>
      <c r="B40" s="6" t="s">
        <v>9</v>
      </c>
      <c r="C40" s="30"/>
      <c r="D40" s="30"/>
      <c r="E40" s="30"/>
      <c r="F40" s="30"/>
      <c r="G40" s="30"/>
      <c r="H40" s="30"/>
      <c r="I40" s="30"/>
      <c r="J40" s="30"/>
      <c r="K40" s="5"/>
    </row>
    <row r="41" spans="1:11">
      <c r="A41" s="29" t="s">
        <v>35</v>
      </c>
      <c r="B41" s="6" t="s">
        <v>9</v>
      </c>
      <c r="C41" s="30"/>
      <c r="D41" s="30"/>
      <c r="E41" s="30"/>
      <c r="F41" s="30"/>
      <c r="G41" s="30"/>
      <c r="H41" s="30"/>
      <c r="I41" s="30"/>
      <c r="J41" s="30"/>
      <c r="K41" s="5"/>
    </row>
    <row r="42" spans="1:11">
      <c r="A42" s="29" t="s">
        <v>36</v>
      </c>
      <c r="B42" s="6" t="s">
        <v>9</v>
      </c>
      <c r="C42" s="30"/>
      <c r="D42" s="30"/>
      <c r="E42" s="30"/>
      <c r="F42" s="30"/>
      <c r="G42" s="30"/>
      <c r="H42" s="30"/>
      <c r="I42" s="30"/>
      <c r="J42" s="30"/>
      <c r="K42" s="5"/>
    </row>
    <row r="43" spans="1:11">
      <c r="A43" s="29" t="s">
        <v>42</v>
      </c>
      <c r="B43" s="6" t="s">
        <v>9</v>
      </c>
      <c r="C43" s="30"/>
      <c r="D43" s="30"/>
      <c r="E43" s="30"/>
      <c r="F43" s="30"/>
      <c r="G43" s="30"/>
      <c r="H43" s="30"/>
      <c r="I43" s="30"/>
      <c r="J43" s="30"/>
      <c r="K43" s="5"/>
    </row>
    <row r="44" spans="1:11" ht="15.75" customHeight="1">
      <c r="A44" s="67" t="s">
        <v>10</v>
      </c>
      <c r="B44" s="4" t="s">
        <v>9</v>
      </c>
      <c r="C44" s="27">
        <f t="shared" ref="C44:J44" si="10">SUM(C47:C53)</f>
        <v>0</v>
      </c>
      <c r="D44" s="27">
        <f t="shared" si="10"/>
        <v>0</v>
      </c>
      <c r="E44" s="27">
        <f t="shared" si="10"/>
        <v>0</v>
      </c>
      <c r="F44" s="27">
        <f t="shared" si="10"/>
        <v>0</v>
      </c>
      <c r="G44" s="27">
        <f t="shared" si="10"/>
        <v>0</v>
      </c>
      <c r="H44" s="27">
        <f t="shared" si="10"/>
        <v>0</v>
      </c>
      <c r="I44" s="27">
        <f t="shared" si="10"/>
        <v>0</v>
      </c>
      <c r="J44" s="27">
        <f t="shared" si="10"/>
        <v>0</v>
      </c>
      <c r="K44" s="5"/>
    </row>
    <row r="45" spans="1:11">
      <c r="A45" s="67"/>
      <c r="B45" s="6" t="s">
        <v>16</v>
      </c>
      <c r="C45" s="28"/>
      <c r="D45" s="25" t="e">
        <f t="shared" ref="D45:J45" si="11">D44/C44*100</f>
        <v>#DIV/0!</v>
      </c>
      <c r="E45" s="25" t="e">
        <f t="shared" si="11"/>
        <v>#DIV/0!</v>
      </c>
      <c r="F45" s="25" t="e">
        <f t="shared" si="11"/>
        <v>#DIV/0!</v>
      </c>
      <c r="G45" s="25" t="e">
        <f t="shared" si="11"/>
        <v>#DIV/0!</v>
      </c>
      <c r="H45" s="25" t="e">
        <f t="shared" si="11"/>
        <v>#DIV/0!</v>
      </c>
      <c r="I45" s="25" t="e">
        <f t="shared" si="11"/>
        <v>#DIV/0!</v>
      </c>
      <c r="J45" s="25" t="e">
        <f t="shared" si="11"/>
        <v>#DIV/0!</v>
      </c>
      <c r="K45" s="5"/>
    </row>
    <row r="46" spans="1:11">
      <c r="A46" s="31" t="s">
        <v>7</v>
      </c>
      <c r="B46" s="6"/>
      <c r="C46" s="49"/>
      <c r="D46" s="49"/>
      <c r="E46" s="49"/>
      <c r="F46" s="49"/>
      <c r="G46" s="49"/>
      <c r="H46" s="49"/>
      <c r="I46" s="49"/>
      <c r="J46" s="49"/>
      <c r="K46" s="5"/>
    </row>
    <row r="47" spans="1:11" ht="31.5">
      <c r="A47" s="29" t="s">
        <v>41</v>
      </c>
      <c r="B47" s="6" t="s">
        <v>9</v>
      </c>
      <c r="C47" s="30"/>
      <c r="D47" s="30"/>
      <c r="E47" s="30"/>
      <c r="F47" s="30"/>
      <c r="G47" s="30"/>
      <c r="H47" s="30"/>
      <c r="I47" s="30"/>
      <c r="J47" s="30"/>
      <c r="K47" s="5"/>
    </row>
    <row r="48" spans="1:11">
      <c r="A48" s="29" t="s">
        <v>32</v>
      </c>
      <c r="B48" s="6" t="s">
        <v>9</v>
      </c>
      <c r="C48" s="30"/>
      <c r="D48" s="30"/>
      <c r="E48" s="30"/>
      <c r="F48" s="30"/>
      <c r="G48" s="30"/>
      <c r="H48" s="30"/>
      <c r="I48" s="30"/>
      <c r="J48" s="30"/>
      <c r="K48" s="5"/>
    </row>
    <row r="49" spans="1:11">
      <c r="A49" s="29" t="s">
        <v>33</v>
      </c>
      <c r="B49" s="6" t="s">
        <v>9</v>
      </c>
      <c r="C49" s="30"/>
      <c r="D49" s="30"/>
      <c r="E49" s="30"/>
      <c r="F49" s="30"/>
      <c r="G49" s="30"/>
      <c r="H49" s="30"/>
      <c r="I49" s="30"/>
      <c r="J49" s="30"/>
      <c r="K49" s="5"/>
    </row>
    <row r="50" spans="1:11" ht="31.5">
      <c r="A50" s="29" t="s">
        <v>34</v>
      </c>
      <c r="B50" s="6" t="s">
        <v>9</v>
      </c>
      <c r="C50" s="30"/>
      <c r="D50" s="30"/>
      <c r="E50" s="30"/>
      <c r="F50" s="30"/>
      <c r="G50" s="30"/>
      <c r="H50" s="30"/>
      <c r="I50" s="30"/>
      <c r="J50" s="30"/>
      <c r="K50" s="5"/>
    </row>
    <row r="51" spans="1:11">
      <c r="A51" s="29" t="s">
        <v>35</v>
      </c>
      <c r="B51" s="6" t="s">
        <v>9</v>
      </c>
      <c r="C51" s="30"/>
      <c r="D51" s="30"/>
      <c r="E51" s="30"/>
      <c r="F51" s="30"/>
      <c r="G51" s="30"/>
      <c r="H51" s="30"/>
      <c r="I51" s="30"/>
      <c r="J51" s="30"/>
      <c r="K51" s="5"/>
    </row>
    <row r="52" spans="1:11">
      <c r="A52" s="29" t="s">
        <v>36</v>
      </c>
      <c r="B52" s="6" t="s">
        <v>9</v>
      </c>
      <c r="C52" s="30"/>
      <c r="D52" s="30"/>
      <c r="E52" s="30"/>
      <c r="F52" s="30"/>
      <c r="G52" s="30"/>
      <c r="H52" s="30"/>
      <c r="I52" s="30"/>
      <c r="J52" s="30"/>
      <c r="K52" s="5"/>
    </row>
    <row r="53" spans="1:11">
      <c r="A53" s="29" t="s">
        <v>42</v>
      </c>
      <c r="B53" s="6" t="s">
        <v>9</v>
      </c>
      <c r="C53" s="30"/>
      <c r="D53" s="30"/>
      <c r="E53" s="30"/>
      <c r="F53" s="30"/>
      <c r="G53" s="30"/>
      <c r="H53" s="30"/>
      <c r="I53" s="30"/>
      <c r="J53" s="30"/>
      <c r="K53" s="5"/>
    </row>
    <row r="54" spans="1:11" ht="31.5">
      <c r="A54" s="67" t="s">
        <v>23</v>
      </c>
      <c r="B54" s="4" t="s">
        <v>17</v>
      </c>
      <c r="C54" s="24">
        <f t="shared" ref="C54:J54" si="12">C57+C74</f>
        <v>3293.1930000000002</v>
      </c>
      <c r="D54" s="24">
        <f t="shared" si="12"/>
        <v>3738.8919999999998</v>
      </c>
      <c r="E54" s="24">
        <f t="shared" si="12"/>
        <v>3918.2608570296002</v>
      </c>
      <c r="F54" s="24">
        <f t="shared" si="12"/>
        <v>4147.8584048167922</v>
      </c>
      <c r="G54" s="24">
        <f t="shared" si="12"/>
        <v>4380.2475641625788</v>
      </c>
      <c r="H54" s="24">
        <f t="shared" si="12"/>
        <v>4633.4843496761587</v>
      </c>
      <c r="I54" s="24">
        <f t="shared" si="12"/>
        <v>4915.5310289190365</v>
      </c>
      <c r="J54" s="24">
        <f t="shared" si="12"/>
        <v>5224.5693832903507</v>
      </c>
      <c r="K54" s="5"/>
    </row>
    <row r="55" spans="1:11">
      <c r="A55" s="67"/>
      <c r="B55" s="6" t="s">
        <v>16</v>
      </c>
      <c r="C55" s="24"/>
      <c r="D55" s="25">
        <f t="shared" ref="D55:J55" si="13">D54/C54*100</f>
        <v>113.53394714491375</v>
      </c>
      <c r="E55" s="25">
        <f t="shared" si="13"/>
        <v>104.79738</v>
      </c>
      <c r="F55" s="25">
        <f t="shared" si="13"/>
        <v>105.85967999999998</v>
      </c>
      <c r="G55" s="25">
        <f t="shared" si="13"/>
        <v>105.60262999999999</v>
      </c>
      <c r="H55" s="25">
        <f t="shared" si="13"/>
        <v>105.78133500000003</v>
      </c>
      <c r="I55" s="25">
        <f t="shared" si="13"/>
        <v>106.08714000000002</v>
      </c>
      <c r="J55" s="25">
        <f t="shared" si="13"/>
        <v>106.28697800000002</v>
      </c>
      <c r="K55" s="5"/>
    </row>
    <row r="56" spans="1:11">
      <c r="A56" s="22" t="s">
        <v>13</v>
      </c>
      <c r="B56" s="4"/>
      <c r="C56" s="24"/>
      <c r="D56" s="24"/>
      <c r="E56" s="24"/>
      <c r="F56" s="24"/>
      <c r="G56" s="24"/>
      <c r="H56" s="24"/>
      <c r="I56" s="24"/>
      <c r="J56" s="24"/>
      <c r="K56" s="5"/>
    </row>
    <row r="57" spans="1:11" ht="31.5">
      <c r="A57" s="60" t="s">
        <v>19</v>
      </c>
      <c r="B57" s="26" t="s">
        <v>17</v>
      </c>
      <c r="C57" s="28">
        <f>C60+C62+C64+C66+C68+C70+C72</f>
        <v>3293.1930000000002</v>
      </c>
      <c r="D57" s="28">
        <f t="shared" ref="D57:J57" si="14">D60+D62+D64+D66+D68+D70+D72</f>
        <v>3738.8919999999998</v>
      </c>
      <c r="E57" s="28">
        <f t="shared" si="14"/>
        <v>3918.2608570296002</v>
      </c>
      <c r="F57" s="28">
        <f t="shared" si="14"/>
        <v>4147.8584048167922</v>
      </c>
      <c r="G57" s="28">
        <f t="shared" si="14"/>
        <v>4380.2475641625788</v>
      </c>
      <c r="H57" s="28">
        <f t="shared" si="14"/>
        <v>4633.4843496761587</v>
      </c>
      <c r="I57" s="28">
        <f t="shared" si="14"/>
        <v>4915.5310289190365</v>
      </c>
      <c r="J57" s="28">
        <f t="shared" si="14"/>
        <v>5224.5693832903507</v>
      </c>
      <c r="K57" s="5"/>
    </row>
    <row r="58" spans="1:11">
      <c r="A58" s="60"/>
      <c r="B58" s="32" t="s">
        <v>16</v>
      </c>
      <c r="C58" s="28"/>
      <c r="D58" s="33">
        <f t="shared" ref="D58:J58" si="15">D57/C57*100</f>
        <v>113.53394714491375</v>
      </c>
      <c r="E58" s="33">
        <f t="shared" si="15"/>
        <v>104.79738</v>
      </c>
      <c r="F58" s="33">
        <f t="shared" si="15"/>
        <v>105.85967999999998</v>
      </c>
      <c r="G58" s="33">
        <f t="shared" si="15"/>
        <v>105.60262999999999</v>
      </c>
      <c r="H58" s="33">
        <f t="shared" si="15"/>
        <v>105.78133500000003</v>
      </c>
      <c r="I58" s="33">
        <f t="shared" si="15"/>
        <v>106.08714000000002</v>
      </c>
      <c r="J58" s="33">
        <f t="shared" si="15"/>
        <v>106.28697800000002</v>
      </c>
      <c r="K58" s="5"/>
    </row>
    <row r="59" spans="1:11">
      <c r="A59" s="31" t="s">
        <v>7</v>
      </c>
      <c r="B59" s="32"/>
      <c r="C59" s="50"/>
      <c r="D59" s="51"/>
      <c r="E59" s="52"/>
      <c r="F59" s="52"/>
      <c r="G59" s="52"/>
      <c r="H59" s="52"/>
      <c r="I59" s="52"/>
      <c r="J59" s="52"/>
      <c r="K59" s="5"/>
    </row>
    <row r="60" spans="1:11" ht="31.5">
      <c r="A60" s="61" t="s">
        <v>41</v>
      </c>
      <c r="B60" s="6" t="s">
        <v>17</v>
      </c>
      <c r="C60" s="53">
        <v>790.40122417573468</v>
      </c>
      <c r="D60" s="54">
        <v>1384.2180000000001</v>
      </c>
      <c r="E60" s="35">
        <v>1450.6241974884001</v>
      </c>
      <c r="F60" s="35">
        <v>1535.6261334637884</v>
      </c>
      <c r="G60" s="35">
        <v>1621.6615839050705</v>
      </c>
      <c r="H60" s="35">
        <v>1715.4152726369293</v>
      </c>
      <c r="I60" s="35">
        <v>1819.8350018637211</v>
      </c>
      <c r="J60" s="35">
        <v>1934.2476280671929</v>
      </c>
      <c r="K60" s="5"/>
    </row>
    <row r="61" spans="1:11">
      <c r="A61" s="62"/>
      <c r="B61" s="6" t="s">
        <v>16</v>
      </c>
      <c r="C61" s="35"/>
      <c r="D61" s="34">
        <f>D60/C60*100</f>
        <v>175.12852430656642</v>
      </c>
      <c r="E61" s="34">
        <f t="shared" ref="E61:J61" si="16">E60/D60*100</f>
        <v>104.79738</v>
      </c>
      <c r="F61" s="34">
        <f t="shared" si="16"/>
        <v>105.85967999999998</v>
      </c>
      <c r="G61" s="34">
        <f t="shared" si="16"/>
        <v>105.60262999999999</v>
      </c>
      <c r="H61" s="34">
        <f t="shared" si="16"/>
        <v>105.78133500000004</v>
      </c>
      <c r="I61" s="34">
        <f t="shared" si="16"/>
        <v>106.08714000000002</v>
      </c>
      <c r="J61" s="34">
        <f t="shared" si="16"/>
        <v>106.286978</v>
      </c>
      <c r="K61" s="5"/>
    </row>
    <row r="62" spans="1:11" ht="31.5">
      <c r="A62" s="61" t="s">
        <v>32</v>
      </c>
      <c r="B62" s="6" t="s">
        <v>17</v>
      </c>
      <c r="C62" s="53">
        <v>2502.7917758242656</v>
      </c>
      <c r="D62" s="35">
        <v>2354.674</v>
      </c>
      <c r="E62" s="35">
        <v>2467.6366595412001</v>
      </c>
      <c r="F62" s="35">
        <v>2612.2322713530039</v>
      </c>
      <c r="G62" s="35">
        <v>2758.5859802575083</v>
      </c>
      <c r="H62" s="35">
        <v>2918.0690770392293</v>
      </c>
      <c r="I62" s="35">
        <v>3095.6960270553159</v>
      </c>
      <c r="J62" s="35">
        <v>3290.3217552231577</v>
      </c>
      <c r="K62" s="5"/>
    </row>
    <row r="63" spans="1:11">
      <c r="A63" s="62"/>
      <c r="B63" s="6" t="s">
        <v>16</v>
      </c>
      <c r="C63" s="35"/>
      <c r="D63" s="34">
        <f t="shared" ref="D63:J63" si="17">D62/C62*100</f>
        <v>94.081897772918609</v>
      </c>
      <c r="E63" s="34">
        <f t="shared" si="17"/>
        <v>104.79738</v>
      </c>
      <c r="F63" s="34">
        <f t="shared" si="17"/>
        <v>105.85967999999998</v>
      </c>
      <c r="G63" s="34">
        <f t="shared" si="17"/>
        <v>105.60262999999999</v>
      </c>
      <c r="H63" s="34">
        <f t="shared" si="17"/>
        <v>105.78133500000003</v>
      </c>
      <c r="I63" s="34">
        <f t="shared" si="17"/>
        <v>106.08714000000003</v>
      </c>
      <c r="J63" s="34">
        <f t="shared" si="17"/>
        <v>106.286978</v>
      </c>
      <c r="K63" s="5"/>
    </row>
    <row r="64" spans="1:11" ht="31.5">
      <c r="A64" s="61" t="s">
        <v>33</v>
      </c>
      <c r="B64" s="6" t="s">
        <v>17</v>
      </c>
      <c r="C64" s="35"/>
      <c r="D64" s="35"/>
      <c r="E64" s="35"/>
      <c r="F64" s="35"/>
      <c r="G64" s="35"/>
      <c r="H64" s="35"/>
      <c r="I64" s="35"/>
      <c r="J64" s="35"/>
      <c r="K64" s="5"/>
    </row>
    <row r="65" spans="1:11">
      <c r="A65" s="62"/>
      <c r="B65" s="6" t="s">
        <v>16</v>
      </c>
      <c r="C65" s="36"/>
      <c r="D65" s="34"/>
      <c r="E65" s="34"/>
      <c r="F65" s="34"/>
      <c r="G65" s="34"/>
      <c r="H65" s="34"/>
      <c r="I65" s="34"/>
      <c r="J65" s="34"/>
      <c r="K65" s="5"/>
    </row>
    <row r="66" spans="1:11" ht="31.5">
      <c r="A66" s="61" t="s">
        <v>34</v>
      </c>
      <c r="B66" s="6" t="s">
        <v>17</v>
      </c>
      <c r="C66" s="35"/>
      <c r="D66" s="35"/>
      <c r="E66" s="35"/>
      <c r="F66" s="35"/>
      <c r="G66" s="35"/>
      <c r="H66" s="35"/>
      <c r="I66" s="35"/>
      <c r="J66" s="35"/>
      <c r="K66" s="5"/>
    </row>
    <row r="67" spans="1:11">
      <c r="A67" s="62"/>
      <c r="B67" s="6" t="s">
        <v>16</v>
      </c>
      <c r="C67" s="36"/>
      <c r="D67" s="34"/>
      <c r="E67" s="34"/>
      <c r="F67" s="34"/>
      <c r="G67" s="34"/>
      <c r="H67" s="34"/>
      <c r="I67" s="34"/>
      <c r="J67" s="34"/>
      <c r="K67" s="5"/>
    </row>
    <row r="68" spans="1:11" ht="31.5">
      <c r="A68" s="61" t="s">
        <v>35</v>
      </c>
      <c r="B68" s="6" t="s">
        <v>17</v>
      </c>
      <c r="C68" s="35"/>
      <c r="D68" s="35"/>
      <c r="E68" s="35"/>
      <c r="F68" s="35"/>
      <c r="G68" s="35"/>
      <c r="H68" s="35"/>
      <c r="I68" s="35"/>
      <c r="J68" s="35"/>
      <c r="K68" s="5"/>
    </row>
    <row r="69" spans="1:11">
      <c r="A69" s="62"/>
      <c r="B69" s="6" t="s">
        <v>16</v>
      </c>
      <c r="C69" s="36"/>
      <c r="D69" s="34"/>
      <c r="E69" s="34"/>
      <c r="F69" s="34"/>
      <c r="G69" s="34"/>
      <c r="H69" s="34"/>
      <c r="I69" s="34"/>
      <c r="J69" s="34"/>
      <c r="K69" s="5"/>
    </row>
    <row r="70" spans="1:11" ht="31.5">
      <c r="A70" s="61" t="s">
        <v>36</v>
      </c>
      <c r="B70" s="6" t="s">
        <v>17</v>
      </c>
      <c r="C70" s="35"/>
      <c r="D70" s="35"/>
      <c r="E70" s="35"/>
      <c r="F70" s="35"/>
      <c r="G70" s="35"/>
      <c r="H70" s="35"/>
      <c r="I70" s="35"/>
      <c r="J70" s="35"/>
      <c r="K70" s="5"/>
    </row>
    <row r="71" spans="1:11">
      <c r="A71" s="62"/>
      <c r="B71" s="6" t="s">
        <v>16</v>
      </c>
      <c r="C71" s="36"/>
      <c r="D71" s="34"/>
      <c r="E71" s="34"/>
      <c r="F71" s="34"/>
      <c r="G71" s="34"/>
      <c r="H71" s="34"/>
      <c r="I71" s="34"/>
      <c r="J71" s="34"/>
      <c r="K71" s="5"/>
    </row>
    <row r="72" spans="1:11" ht="31.5">
      <c r="A72" s="61" t="s">
        <v>42</v>
      </c>
      <c r="B72" s="6" t="s">
        <v>17</v>
      </c>
      <c r="C72" s="35"/>
      <c r="D72" s="35"/>
      <c r="E72" s="35"/>
      <c r="F72" s="35"/>
      <c r="G72" s="35"/>
      <c r="H72" s="35"/>
      <c r="I72" s="35"/>
      <c r="J72" s="35"/>
      <c r="K72" s="5"/>
    </row>
    <row r="73" spans="1:11">
      <c r="A73" s="62"/>
      <c r="B73" s="6" t="s">
        <v>16</v>
      </c>
      <c r="C73" s="36"/>
      <c r="D73" s="34"/>
      <c r="E73" s="34"/>
      <c r="F73" s="34"/>
      <c r="G73" s="34"/>
      <c r="H73" s="34"/>
      <c r="I73" s="34"/>
      <c r="J73" s="34"/>
      <c r="K73" s="5"/>
    </row>
    <row r="74" spans="1:11" ht="31.5">
      <c r="A74" s="60" t="s">
        <v>20</v>
      </c>
      <c r="B74" s="26" t="s">
        <v>17</v>
      </c>
      <c r="C74" s="37">
        <f>C77+C79+C81+C83+C85+C87+C89</f>
        <v>0</v>
      </c>
      <c r="D74" s="37">
        <f t="shared" ref="D74:J74" si="18">D77+D79+D81+D83+D85+D87+D89</f>
        <v>0</v>
      </c>
      <c r="E74" s="37">
        <f t="shared" si="18"/>
        <v>0</v>
      </c>
      <c r="F74" s="37">
        <f t="shared" si="18"/>
        <v>0</v>
      </c>
      <c r="G74" s="37">
        <f t="shared" si="18"/>
        <v>0</v>
      </c>
      <c r="H74" s="37">
        <f t="shared" si="18"/>
        <v>0</v>
      </c>
      <c r="I74" s="37">
        <f t="shared" si="18"/>
        <v>0</v>
      </c>
      <c r="J74" s="37">
        <f t="shared" si="18"/>
        <v>0</v>
      </c>
      <c r="K74" s="5"/>
    </row>
    <row r="75" spans="1:11">
      <c r="A75" s="60"/>
      <c r="B75" s="32" t="s">
        <v>16</v>
      </c>
      <c r="C75" s="38"/>
      <c r="D75" s="39" t="e">
        <f t="shared" ref="D75:J75" si="19">D74/C74*100</f>
        <v>#DIV/0!</v>
      </c>
      <c r="E75" s="39" t="e">
        <f t="shared" si="19"/>
        <v>#DIV/0!</v>
      </c>
      <c r="F75" s="39" t="e">
        <f t="shared" si="19"/>
        <v>#DIV/0!</v>
      </c>
      <c r="G75" s="39" t="e">
        <f t="shared" si="19"/>
        <v>#DIV/0!</v>
      </c>
      <c r="H75" s="39" t="e">
        <f t="shared" si="19"/>
        <v>#DIV/0!</v>
      </c>
      <c r="I75" s="39" t="e">
        <f t="shared" si="19"/>
        <v>#DIV/0!</v>
      </c>
      <c r="J75" s="39" t="e">
        <f t="shared" si="19"/>
        <v>#DIV/0!</v>
      </c>
      <c r="K75" s="5"/>
    </row>
    <row r="76" spans="1:11">
      <c r="A76" s="31" t="s">
        <v>7</v>
      </c>
      <c r="B76" s="32"/>
      <c r="C76" s="55"/>
      <c r="D76" s="39"/>
      <c r="E76" s="39"/>
      <c r="F76" s="39"/>
      <c r="G76" s="39"/>
      <c r="H76" s="39"/>
      <c r="I76" s="39"/>
      <c r="J76" s="39"/>
      <c r="K76" s="5"/>
    </row>
    <row r="77" spans="1:11" ht="31.5">
      <c r="A77" s="61" t="s">
        <v>41</v>
      </c>
      <c r="B77" s="6" t="s">
        <v>17</v>
      </c>
      <c r="C77" s="35"/>
      <c r="D77" s="35"/>
      <c r="E77" s="35"/>
      <c r="F77" s="35"/>
      <c r="G77" s="35"/>
      <c r="H77" s="35"/>
      <c r="I77" s="35"/>
      <c r="J77" s="35"/>
      <c r="K77" s="5"/>
    </row>
    <row r="78" spans="1:11">
      <c r="A78" s="62"/>
      <c r="B78" s="6" t="s">
        <v>16</v>
      </c>
      <c r="C78" s="35"/>
      <c r="D78" s="34"/>
      <c r="E78" s="34"/>
      <c r="F78" s="34"/>
      <c r="G78" s="34"/>
      <c r="H78" s="34"/>
      <c r="I78" s="34"/>
      <c r="J78" s="34"/>
      <c r="K78" s="5"/>
    </row>
    <row r="79" spans="1:11" ht="31.5">
      <c r="A79" s="61" t="s">
        <v>32</v>
      </c>
      <c r="B79" s="6" t="s">
        <v>17</v>
      </c>
      <c r="C79" s="35"/>
      <c r="D79" s="35"/>
      <c r="E79" s="35"/>
      <c r="F79" s="35"/>
      <c r="G79" s="35"/>
      <c r="H79" s="35"/>
      <c r="I79" s="35"/>
      <c r="J79" s="35"/>
      <c r="K79" s="5"/>
    </row>
    <row r="80" spans="1:11">
      <c r="A80" s="62"/>
      <c r="B80" s="6" t="s">
        <v>16</v>
      </c>
      <c r="C80" s="35"/>
      <c r="D80" s="34"/>
      <c r="E80" s="34"/>
      <c r="F80" s="34"/>
      <c r="G80" s="34"/>
      <c r="H80" s="34"/>
      <c r="I80" s="34"/>
      <c r="J80" s="34"/>
      <c r="K80" s="5"/>
    </row>
    <row r="81" spans="1:11" ht="31.5">
      <c r="A81" s="61" t="s">
        <v>33</v>
      </c>
      <c r="B81" s="6" t="s">
        <v>17</v>
      </c>
      <c r="C81" s="35"/>
      <c r="D81" s="35"/>
      <c r="E81" s="35"/>
      <c r="F81" s="35"/>
      <c r="G81" s="35"/>
      <c r="H81" s="35"/>
      <c r="I81" s="35"/>
      <c r="J81" s="35"/>
      <c r="K81" s="5"/>
    </row>
    <row r="82" spans="1:11">
      <c r="A82" s="62"/>
      <c r="B82" s="6" t="s">
        <v>16</v>
      </c>
      <c r="C82" s="36"/>
      <c r="D82" s="34"/>
      <c r="E82" s="34"/>
      <c r="F82" s="34"/>
      <c r="G82" s="34"/>
      <c r="H82" s="34"/>
      <c r="I82" s="34"/>
      <c r="J82" s="34"/>
      <c r="K82" s="5"/>
    </row>
    <row r="83" spans="1:11" ht="31.5">
      <c r="A83" s="61" t="s">
        <v>34</v>
      </c>
      <c r="B83" s="6" t="s">
        <v>17</v>
      </c>
      <c r="C83" s="35"/>
      <c r="D83" s="35"/>
      <c r="E83" s="35"/>
      <c r="F83" s="35"/>
      <c r="G83" s="35"/>
      <c r="H83" s="35"/>
      <c r="I83" s="35"/>
      <c r="J83" s="35"/>
      <c r="K83" s="5"/>
    </row>
    <row r="84" spans="1:11">
      <c r="A84" s="62"/>
      <c r="B84" s="6" t="s">
        <v>16</v>
      </c>
      <c r="C84" s="36"/>
      <c r="D84" s="34"/>
      <c r="E84" s="34"/>
      <c r="F84" s="34"/>
      <c r="G84" s="34"/>
      <c r="H84" s="34"/>
      <c r="I84" s="34"/>
      <c r="J84" s="34"/>
      <c r="K84" s="5"/>
    </row>
    <row r="85" spans="1:11" ht="31.5">
      <c r="A85" s="61" t="s">
        <v>35</v>
      </c>
      <c r="B85" s="6" t="s">
        <v>17</v>
      </c>
      <c r="C85" s="35"/>
      <c r="D85" s="35"/>
      <c r="E85" s="35"/>
      <c r="F85" s="35"/>
      <c r="G85" s="35"/>
      <c r="H85" s="35"/>
      <c r="I85" s="35"/>
      <c r="J85" s="35"/>
      <c r="K85" s="5"/>
    </row>
    <row r="86" spans="1:11">
      <c r="A86" s="62"/>
      <c r="B86" s="6" t="s">
        <v>16</v>
      </c>
      <c r="C86" s="36"/>
      <c r="D86" s="34"/>
      <c r="E86" s="34"/>
      <c r="F86" s="34"/>
      <c r="G86" s="34"/>
      <c r="H86" s="34"/>
      <c r="I86" s="34"/>
      <c r="J86" s="34"/>
      <c r="K86" s="5"/>
    </row>
    <row r="87" spans="1:11" ht="31.5">
      <c r="A87" s="61" t="s">
        <v>36</v>
      </c>
      <c r="B87" s="6" t="s">
        <v>17</v>
      </c>
      <c r="C87" s="35"/>
      <c r="D87" s="35"/>
      <c r="E87" s="35"/>
      <c r="F87" s="35"/>
      <c r="G87" s="35"/>
      <c r="H87" s="35"/>
      <c r="I87" s="35"/>
      <c r="J87" s="35"/>
      <c r="K87" s="5"/>
    </row>
    <row r="88" spans="1:11">
      <c r="A88" s="62"/>
      <c r="B88" s="6" t="s">
        <v>16</v>
      </c>
      <c r="C88" s="36"/>
      <c r="D88" s="34"/>
      <c r="E88" s="34"/>
      <c r="F88" s="34"/>
      <c r="G88" s="34"/>
      <c r="H88" s="34"/>
      <c r="I88" s="34"/>
      <c r="J88" s="34"/>
      <c r="K88" s="5"/>
    </row>
    <row r="89" spans="1:11" ht="31.5">
      <c r="A89" s="61" t="s">
        <v>42</v>
      </c>
      <c r="B89" s="6" t="s">
        <v>17</v>
      </c>
      <c r="C89" s="35"/>
      <c r="D89" s="35"/>
      <c r="E89" s="35"/>
      <c r="F89" s="35"/>
      <c r="G89" s="35"/>
      <c r="H89" s="35"/>
      <c r="I89" s="35"/>
      <c r="J89" s="35"/>
      <c r="K89" s="5"/>
    </row>
    <row r="90" spans="1:11">
      <c r="A90" s="62"/>
      <c r="B90" s="6" t="s">
        <v>16</v>
      </c>
      <c r="C90" s="36"/>
      <c r="D90" s="34"/>
      <c r="E90" s="34"/>
      <c r="F90" s="34"/>
      <c r="G90" s="34"/>
      <c r="H90" s="34"/>
      <c r="I90" s="34"/>
      <c r="J90" s="34"/>
      <c r="K90" s="5"/>
    </row>
    <row r="91" spans="1:11" ht="15.75" customHeight="1">
      <c r="A91" s="67" t="s">
        <v>24</v>
      </c>
      <c r="B91" s="4" t="s">
        <v>12</v>
      </c>
      <c r="C91" s="40">
        <f t="shared" ref="C91:J91" si="20">C94+C104</f>
        <v>289.34399999999999</v>
      </c>
      <c r="D91" s="40">
        <f t="shared" si="20"/>
        <v>191.81299999999999</v>
      </c>
      <c r="E91" s="40">
        <f t="shared" si="20"/>
        <v>192.11529321499668</v>
      </c>
      <c r="F91" s="40">
        <f t="shared" si="20"/>
        <v>192.84450930380444</v>
      </c>
      <c r="G91" s="40">
        <f t="shared" si="20"/>
        <v>194.03777199458082</v>
      </c>
      <c r="H91" s="40">
        <f t="shared" si="20"/>
        <v>195.62878891561598</v>
      </c>
      <c r="I91" s="40">
        <f t="shared" si="20"/>
        <v>197.61756006690996</v>
      </c>
      <c r="J91" s="40">
        <f t="shared" si="20"/>
        <v>200.00408544846266</v>
      </c>
      <c r="K91" s="5"/>
    </row>
    <row r="92" spans="1:11">
      <c r="A92" s="67"/>
      <c r="B92" s="4" t="s">
        <v>16</v>
      </c>
      <c r="C92" s="41"/>
      <c r="D92" s="42">
        <f t="shared" ref="D92:J92" si="21">D91/C91*100</f>
        <v>66.292371709798715</v>
      </c>
      <c r="E92" s="42">
        <f t="shared" si="21"/>
        <v>100.15759787657599</v>
      </c>
      <c r="F92" s="42">
        <f t="shared" si="21"/>
        <v>100.37957211870254</v>
      </c>
      <c r="G92" s="42">
        <f t="shared" si="21"/>
        <v>100.61876933654177</v>
      </c>
      <c r="H92" s="42">
        <f t="shared" si="21"/>
        <v>100.81995216945678</v>
      </c>
      <c r="I92" s="42">
        <f t="shared" si="21"/>
        <v>101.01660454083363</v>
      </c>
      <c r="J92" s="42">
        <f t="shared" si="21"/>
        <v>101.20764844012074</v>
      </c>
      <c r="K92" s="5"/>
    </row>
    <row r="93" spans="1:11">
      <c r="A93" s="22" t="s">
        <v>13</v>
      </c>
      <c r="B93" s="6"/>
      <c r="C93" s="41"/>
      <c r="D93" s="41"/>
      <c r="E93" s="41"/>
      <c r="F93" s="41"/>
      <c r="G93" s="41"/>
      <c r="H93" s="41"/>
      <c r="I93" s="41"/>
      <c r="J93" s="41"/>
      <c r="K93" s="5"/>
    </row>
    <row r="94" spans="1:11" ht="15.75" customHeight="1">
      <c r="A94" s="60" t="s">
        <v>14</v>
      </c>
      <c r="B94" s="26" t="s">
        <v>12</v>
      </c>
      <c r="C94" s="37">
        <f t="shared" ref="C94:J94" si="22">SUM(C97:C103)</f>
        <v>289.34399999999999</v>
      </c>
      <c r="D94" s="37">
        <f t="shared" si="22"/>
        <v>191.81299999999999</v>
      </c>
      <c r="E94" s="37">
        <f t="shared" si="22"/>
        <v>192.11529321499668</v>
      </c>
      <c r="F94" s="37">
        <f t="shared" si="22"/>
        <v>192.84450930380444</v>
      </c>
      <c r="G94" s="37">
        <f t="shared" si="22"/>
        <v>194.03777199458082</v>
      </c>
      <c r="H94" s="37">
        <f t="shared" si="22"/>
        <v>195.62878891561598</v>
      </c>
      <c r="I94" s="37">
        <f t="shared" si="22"/>
        <v>197.61756006690996</v>
      </c>
      <c r="J94" s="37">
        <f t="shared" si="22"/>
        <v>200.00408544846266</v>
      </c>
      <c r="K94" s="5"/>
    </row>
    <row r="95" spans="1:11">
      <c r="A95" s="63"/>
      <c r="B95" s="32" t="s">
        <v>16</v>
      </c>
      <c r="C95" s="43"/>
      <c r="D95" s="44">
        <v>66.292371709798715</v>
      </c>
      <c r="E95" s="44">
        <v>100.15759787657599</v>
      </c>
      <c r="F95" s="42">
        <v>100.37957211870254</v>
      </c>
      <c r="G95" s="42">
        <v>100.61876933654177</v>
      </c>
      <c r="H95" s="42">
        <v>100.81995216945678</v>
      </c>
      <c r="I95" s="42">
        <v>101.01660454083363</v>
      </c>
      <c r="J95" s="42">
        <v>101.20764844012074</v>
      </c>
      <c r="K95" s="5"/>
    </row>
    <row r="96" spans="1:11">
      <c r="A96" s="31" t="s">
        <v>7</v>
      </c>
      <c r="B96" s="6"/>
      <c r="C96" s="34"/>
      <c r="D96" s="34"/>
      <c r="E96" s="34"/>
      <c r="F96" s="34"/>
      <c r="G96" s="34"/>
      <c r="H96" s="34"/>
      <c r="I96" s="34"/>
      <c r="J96" s="34"/>
      <c r="K96" s="5"/>
    </row>
    <row r="97" spans="1:11" ht="31.5">
      <c r="A97" s="29" t="s">
        <v>41</v>
      </c>
      <c r="B97" s="6" t="s">
        <v>12</v>
      </c>
      <c r="C97" s="34">
        <v>112.842</v>
      </c>
      <c r="D97" s="34">
        <v>53.005000000000003</v>
      </c>
      <c r="E97" s="35">
        <v>53.088534754479106</v>
      </c>
      <c r="F97" s="35">
        <v>53.290044030634817</v>
      </c>
      <c r="G97" s="35">
        <v>53.619786482525996</v>
      </c>
      <c r="H97" s="35">
        <v>54.059443085047562</v>
      </c>
      <c r="I97" s="35">
        <v>54.609013838199516</v>
      </c>
      <c r="J97" s="35">
        <v>55.268498741981858</v>
      </c>
      <c r="K97" s="5"/>
    </row>
    <row r="98" spans="1:11">
      <c r="A98" s="29" t="s">
        <v>32</v>
      </c>
      <c r="B98" s="6" t="s">
        <v>12</v>
      </c>
      <c r="C98" s="34">
        <v>176.50200000000001</v>
      </c>
      <c r="D98" s="34">
        <v>138.80799999999999</v>
      </c>
      <c r="E98" s="35">
        <v>139.02675846051758</v>
      </c>
      <c r="F98" s="35">
        <v>139.55446527316963</v>
      </c>
      <c r="G98" s="35">
        <v>140.41798551205483</v>
      </c>
      <c r="H98" s="35">
        <v>141.56934583056844</v>
      </c>
      <c r="I98" s="35">
        <v>143.00854622871043</v>
      </c>
      <c r="J98" s="35">
        <v>144.7355867064808</v>
      </c>
      <c r="K98" s="5"/>
    </row>
    <row r="99" spans="1:11">
      <c r="A99" s="29" t="s">
        <v>33</v>
      </c>
      <c r="B99" s="6" t="s">
        <v>12</v>
      </c>
      <c r="C99" s="34"/>
      <c r="D99" s="34"/>
      <c r="E99" s="34"/>
      <c r="F99" s="34"/>
      <c r="G99" s="34"/>
      <c r="H99" s="34"/>
      <c r="I99" s="34"/>
      <c r="J99" s="34"/>
      <c r="K99" s="5"/>
    </row>
    <row r="100" spans="1:11" ht="31.5">
      <c r="A100" s="29" t="s">
        <v>34</v>
      </c>
      <c r="B100" s="6" t="s">
        <v>12</v>
      </c>
      <c r="C100" s="34"/>
      <c r="D100" s="34"/>
      <c r="E100" s="34"/>
      <c r="F100" s="34"/>
      <c r="G100" s="34"/>
      <c r="H100" s="34"/>
      <c r="I100" s="34"/>
      <c r="J100" s="34"/>
      <c r="K100" s="5"/>
    </row>
    <row r="101" spans="1:11">
      <c r="A101" s="29" t="s">
        <v>35</v>
      </c>
      <c r="B101" s="6" t="s">
        <v>12</v>
      </c>
      <c r="C101" s="34"/>
      <c r="D101" s="34"/>
      <c r="E101" s="34"/>
      <c r="F101" s="34"/>
      <c r="G101" s="34"/>
      <c r="H101" s="34"/>
      <c r="I101" s="34"/>
      <c r="J101" s="34"/>
      <c r="K101" s="5"/>
    </row>
    <row r="102" spans="1:11">
      <c r="A102" s="29" t="s">
        <v>36</v>
      </c>
      <c r="B102" s="6" t="s">
        <v>12</v>
      </c>
      <c r="C102" s="34"/>
      <c r="D102" s="34"/>
      <c r="E102" s="34"/>
      <c r="F102" s="34"/>
      <c r="G102" s="34"/>
      <c r="H102" s="34"/>
      <c r="I102" s="34"/>
      <c r="J102" s="34"/>
      <c r="K102" s="5"/>
    </row>
    <row r="103" spans="1:11">
      <c r="A103" s="29" t="s">
        <v>42</v>
      </c>
      <c r="B103" s="6" t="s">
        <v>12</v>
      </c>
      <c r="C103" s="34"/>
      <c r="D103" s="34"/>
      <c r="E103" s="34"/>
      <c r="F103" s="34"/>
      <c r="G103" s="34"/>
      <c r="H103" s="34"/>
      <c r="I103" s="34"/>
      <c r="J103" s="34"/>
      <c r="K103" s="5"/>
    </row>
    <row r="104" spans="1:11" ht="15.75" customHeight="1">
      <c r="A104" s="60" t="s">
        <v>15</v>
      </c>
      <c r="B104" s="26" t="s">
        <v>12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5"/>
    </row>
    <row r="105" spans="1:11" ht="31.5">
      <c r="A105" s="60"/>
      <c r="B105" s="32" t="s">
        <v>11</v>
      </c>
      <c r="C105" s="39"/>
      <c r="D105" s="42"/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5"/>
    </row>
    <row r="106" spans="1:11">
      <c r="A106" s="31" t="s">
        <v>7</v>
      </c>
      <c r="B106" s="6"/>
      <c r="C106" s="42"/>
      <c r="D106" s="42"/>
      <c r="E106" s="42"/>
      <c r="F106" s="42"/>
      <c r="G106" s="42"/>
      <c r="H106" s="42"/>
      <c r="I106" s="42"/>
      <c r="J106" s="42"/>
      <c r="K106" s="5"/>
    </row>
    <row r="107" spans="1:11" ht="31.5">
      <c r="A107" s="29" t="s">
        <v>41</v>
      </c>
      <c r="B107" s="6" t="s">
        <v>12</v>
      </c>
      <c r="C107" s="35"/>
      <c r="D107" s="35"/>
      <c r="E107" s="35"/>
      <c r="F107" s="35"/>
      <c r="G107" s="35"/>
      <c r="H107" s="35"/>
      <c r="I107" s="35"/>
      <c r="J107" s="35"/>
      <c r="K107" s="5"/>
    </row>
    <row r="108" spans="1:11">
      <c r="A108" s="29" t="s">
        <v>32</v>
      </c>
      <c r="B108" s="6" t="s">
        <v>12</v>
      </c>
      <c r="C108" s="35"/>
      <c r="D108" s="35"/>
      <c r="E108" s="35"/>
      <c r="F108" s="35"/>
      <c r="G108" s="35"/>
      <c r="H108" s="35"/>
      <c r="I108" s="35"/>
      <c r="J108" s="35"/>
      <c r="K108" s="5"/>
    </row>
    <row r="109" spans="1:11">
      <c r="A109" s="29" t="s">
        <v>33</v>
      </c>
      <c r="B109" s="6" t="s">
        <v>12</v>
      </c>
      <c r="C109" s="35"/>
      <c r="D109" s="35"/>
      <c r="E109" s="35"/>
      <c r="F109" s="35"/>
      <c r="G109" s="35"/>
      <c r="H109" s="35"/>
      <c r="I109" s="35"/>
      <c r="J109" s="35"/>
      <c r="K109" s="5"/>
    </row>
    <row r="110" spans="1:11" ht="31.5">
      <c r="A110" s="29" t="s">
        <v>34</v>
      </c>
      <c r="B110" s="6" t="s">
        <v>12</v>
      </c>
      <c r="C110" s="35"/>
      <c r="D110" s="35"/>
      <c r="E110" s="35"/>
      <c r="F110" s="35"/>
      <c r="G110" s="35"/>
      <c r="H110" s="35"/>
      <c r="I110" s="35"/>
      <c r="J110" s="35"/>
      <c r="K110" s="5"/>
    </row>
    <row r="111" spans="1:11">
      <c r="A111" s="29" t="s">
        <v>35</v>
      </c>
      <c r="B111" s="6" t="s">
        <v>12</v>
      </c>
      <c r="C111" s="35"/>
      <c r="D111" s="35"/>
      <c r="E111" s="35"/>
      <c r="F111" s="35"/>
      <c r="G111" s="35"/>
      <c r="H111" s="35"/>
      <c r="I111" s="35"/>
      <c r="J111" s="35"/>
      <c r="K111" s="5"/>
    </row>
    <row r="112" spans="1:11">
      <c r="A112" s="29" t="s">
        <v>36</v>
      </c>
      <c r="B112" s="6" t="s">
        <v>12</v>
      </c>
      <c r="C112" s="35"/>
      <c r="D112" s="35"/>
      <c r="E112" s="35"/>
      <c r="F112" s="35"/>
      <c r="G112" s="35"/>
      <c r="H112" s="35"/>
      <c r="I112" s="35"/>
      <c r="J112" s="35"/>
      <c r="K112" s="5"/>
    </row>
    <row r="113" spans="1:11">
      <c r="A113" s="29" t="s">
        <v>42</v>
      </c>
      <c r="B113" s="6" t="s">
        <v>12</v>
      </c>
      <c r="C113" s="35"/>
      <c r="D113" s="35"/>
      <c r="E113" s="35"/>
      <c r="F113" s="35"/>
      <c r="G113" s="35"/>
      <c r="H113" s="35"/>
      <c r="I113" s="35"/>
      <c r="J113" s="35"/>
      <c r="K113" s="5"/>
    </row>
    <row r="114" spans="1:11">
      <c r="A114" s="7"/>
      <c r="B114" s="3"/>
      <c r="C114" s="8"/>
      <c r="D114" s="9"/>
      <c r="E114" s="9"/>
      <c r="F114" s="9"/>
      <c r="G114" s="8"/>
      <c r="H114" s="8"/>
      <c r="I114" s="8"/>
      <c r="J114" s="8"/>
    </row>
    <row r="115" spans="1:11">
      <c r="A115" s="7"/>
      <c r="B115" s="3"/>
      <c r="C115" s="8"/>
      <c r="D115" s="9"/>
      <c r="E115" s="9"/>
      <c r="F115" s="9"/>
      <c r="G115" s="8"/>
      <c r="H115" s="8"/>
      <c r="I115" s="8"/>
      <c r="J115" s="8"/>
    </row>
    <row r="116" spans="1:11" s="14" customFormat="1">
      <c r="A116" s="11"/>
      <c r="B116" s="64"/>
      <c r="C116" s="64"/>
      <c r="D116" s="64"/>
      <c r="E116" s="64"/>
      <c r="F116" s="64"/>
      <c r="G116" s="12"/>
      <c r="H116" s="12"/>
      <c r="I116" s="12"/>
      <c r="J116" s="12"/>
      <c r="K116" s="13"/>
    </row>
    <row r="117" spans="1:11" s="14" customFormat="1">
      <c r="A117" s="11"/>
      <c r="B117" s="56" t="s">
        <v>18</v>
      </c>
      <c r="C117" s="56"/>
      <c r="D117" s="56"/>
      <c r="E117" s="56"/>
      <c r="F117" s="56"/>
      <c r="G117" s="12"/>
      <c r="H117" s="12"/>
      <c r="I117" s="12"/>
      <c r="J117" s="12"/>
      <c r="K117" s="13"/>
    </row>
    <row r="118" spans="1:11" s="16" customFormat="1">
      <c r="A118" s="1"/>
      <c r="B118" s="1"/>
      <c r="C118" s="15"/>
      <c r="D118" s="15"/>
      <c r="E118" s="15"/>
      <c r="F118" s="15"/>
      <c r="G118" s="15"/>
      <c r="H118" s="15"/>
      <c r="I118" s="15"/>
      <c r="J118" s="15"/>
      <c r="K118" s="10"/>
    </row>
    <row r="119" spans="1:11" s="16" customFormat="1">
      <c r="A119" s="1"/>
      <c r="B119" s="68"/>
      <c r="C119" s="68"/>
      <c r="D119" s="68"/>
      <c r="E119" s="68"/>
      <c r="F119" s="68"/>
      <c r="G119" s="15"/>
      <c r="H119" s="15"/>
      <c r="I119" s="15"/>
      <c r="J119" s="15"/>
      <c r="K119" s="10"/>
    </row>
    <row r="120" spans="1:11" s="16" customFormat="1">
      <c r="A120" s="1"/>
      <c r="B120" s="69"/>
      <c r="C120" s="69"/>
      <c r="D120" s="69"/>
      <c r="E120" s="69"/>
      <c r="F120" s="69"/>
      <c r="G120" s="15"/>
      <c r="H120" s="15"/>
      <c r="I120" s="15"/>
      <c r="J120" s="15"/>
      <c r="K120" s="10"/>
    </row>
    <row r="121" spans="1:11">
      <c r="A121" s="65"/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1:11">
      <c r="A122" s="10"/>
    </row>
    <row r="123" spans="1:11">
      <c r="A123" s="66"/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1:11">
      <c r="A124" s="10"/>
    </row>
    <row r="125" spans="1:11">
      <c r="A125" s="10"/>
    </row>
    <row r="126" spans="1:11">
      <c r="A126" s="10"/>
    </row>
    <row r="127" spans="1:11">
      <c r="A127" s="10"/>
    </row>
    <row r="128" spans="1:1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  <row r="220" spans="1:1">
      <c r="A220" s="10"/>
    </row>
    <row r="221" spans="1:1">
      <c r="A221" s="10"/>
    </row>
    <row r="222" spans="1:1">
      <c r="A222" s="10"/>
    </row>
    <row r="223" spans="1:1">
      <c r="A223" s="10"/>
    </row>
    <row r="224" spans="1:1">
      <c r="A224" s="10"/>
    </row>
    <row r="225" spans="1:1">
      <c r="A225" s="10"/>
    </row>
    <row r="226" spans="1:1">
      <c r="A226" s="10"/>
    </row>
    <row r="227" spans="1:1">
      <c r="A227" s="10"/>
    </row>
    <row r="228" spans="1:1">
      <c r="A228" s="10"/>
    </row>
    <row r="229" spans="1:1">
      <c r="A229" s="10"/>
    </row>
    <row r="230" spans="1:1">
      <c r="A230" s="10"/>
    </row>
    <row r="231" spans="1:1">
      <c r="A231" s="10"/>
    </row>
    <row r="232" spans="1:1">
      <c r="A232" s="10"/>
    </row>
    <row r="233" spans="1:1">
      <c r="A233" s="10"/>
    </row>
    <row r="234" spans="1:1">
      <c r="A234" s="10"/>
    </row>
    <row r="235" spans="1:1">
      <c r="A235" s="10"/>
    </row>
    <row r="236" spans="1:1">
      <c r="A236" s="10"/>
    </row>
    <row r="237" spans="1:1">
      <c r="A237" s="10"/>
    </row>
    <row r="238" spans="1:1">
      <c r="A238" s="10"/>
    </row>
    <row r="239" spans="1:1">
      <c r="A239" s="10"/>
    </row>
    <row r="240" spans="1:1">
      <c r="A240" s="10"/>
    </row>
    <row r="241" spans="1:1">
      <c r="A241" s="10"/>
    </row>
    <row r="242" spans="1:1">
      <c r="A242" s="10"/>
    </row>
    <row r="243" spans="1:1">
      <c r="A243" s="10"/>
    </row>
    <row r="244" spans="1:1">
      <c r="A244" s="10"/>
    </row>
    <row r="245" spans="1:1">
      <c r="A245" s="10"/>
    </row>
    <row r="246" spans="1:1">
      <c r="A246" s="10"/>
    </row>
    <row r="247" spans="1:1">
      <c r="A247" s="10"/>
    </row>
    <row r="248" spans="1:1">
      <c r="A248" s="10"/>
    </row>
    <row r="249" spans="1:1">
      <c r="A249" s="10"/>
    </row>
    <row r="250" spans="1:1">
      <c r="A250" s="10"/>
    </row>
    <row r="251" spans="1:1">
      <c r="A251" s="10"/>
    </row>
    <row r="252" spans="1:1">
      <c r="A252" s="10"/>
    </row>
    <row r="253" spans="1:1">
      <c r="A253" s="10"/>
    </row>
    <row r="254" spans="1:1">
      <c r="A254" s="10"/>
    </row>
    <row r="255" spans="1:1">
      <c r="A255" s="10"/>
    </row>
    <row r="256" spans="1:1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7" spans="1:1">
      <c r="A387" s="10"/>
    </row>
    <row r="388" spans="1:1">
      <c r="A388" s="10"/>
    </row>
    <row r="389" spans="1:1">
      <c r="A389" s="10"/>
    </row>
    <row r="390" spans="1:1">
      <c r="A390" s="10"/>
    </row>
    <row r="391" spans="1:1">
      <c r="A391" s="10"/>
    </row>
    <row r="392" spans="1:1">
      <c r="A392" s="10"/>
    </row>
    <row r="393" spans="1:1">
      <c r="A393" s="10"/>
    </row>
    <row r="394" spans="1:1">
      <c r="A394" s="10"/>
    </row>
    <row r="395" spans="1:1">
      <c r="A395" s="10"/>
    </row>
    <row r="396" spans="1:1">
      <c r="A396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  <row r="445" spans="1:1">
      <c r="A445" s="10"/>
    </row>
    <row r="446" spans="1:1">
      <c r="A446" s="10"/>
    </row>
    <row r="447" spans="1:1">
      <c r="A447" s="10"/>
    </row>
    <row r="448" spans="1:1">
      <c r="A448" s="10"/>
    </row>
    <row r="449" spans="1:1">
      <c r="A449" s="10"/>
    </row>
    <row r="450" spans="1:1">
      <c r="A450" s="10"/>
    </row>
    <row r="451" spans="1:1">
      <c r="A451" s="10"/>
    </row>
    <row r="452" spans="1:1">
      <c r="A452" s="10"/>
    </row>
    <row r="453" spans="1:1">
      <c r="A453" s="10"/>
    </row>
    <row r="454" spans="1:1">
      <c r="A454" s="10"/>
    </row>
    <row r="455" spans="1:1">
      <c r="A455" s="10"/>
    </row>
    <row r="456" spans="1:1">
      <c r="A456" s="10"/>
    </row>
    <row r="457" spans="1:1">
      <c r="A457" s="10"/>
    </row>
    <row r="458" spans="1:1">
      <c r="A458" s="10"/>
    </row>
    <row r="459" spans="1:1">
      <c r="A459" s="10"/>
    </row>
    <row r="460" spans="1:1">
      <c r="A460" s="10"/>
    </row>
    <row r="461" spans="1:1">
      <c r="A461" s="10"/>
    </row>
    <row r="462" spans="1:1">
      <c r="A462" s="10"/>
    </row>
    <row r="463" spans="1:1">
      <c r="A463" s="10"/>
    </row>
    <row r="464" spans="1:1">
      <c r="A464" s="10"/>
    </row>
    <row r="465" spans="1:1">
      <c r="A465" s="10"/>
    </row>
    <row r="466" spans="1:1">
      <c r="A466" s="10"/>
    </row>
    <row r="467" spans="1:1">
      <c r="A467" s="10"/>
    </row>
    <row r="468" spans="1:1">
      <c r="A468" s="10"/>
    </row>
    <row r="469" spans="1:1">
      <c r="A469" s="10"/>
    </row>
    <row r="470" spans="1:1">
      <c r="A470" s="10"/>
    </row>
    <row r="471" spans="1:1">
      <c r="A471" s="10"/>
    </row>
    <row r="472" spans="1:1">
      <c r="A472" s="10"/>
    </row>
    <row r="473" spans="1:1">
      <c r="A473" s="10"/>
    </row>
    <row r="474" spans="1:1">
      <c r="A474" s="10"/>
    </row>
    <row r="475" spans="1:1">
      <c r="A475" s="10"/>
    </row>
    <row r="476" spans="1:1">
      <c r="A476" s="10"/>
    </row>
    <row r="477" spans="1:1">
      <c r="A477" s="10"/>
    </row>
    <row r="478" spans="1:1">
      <c r="A478" s="10"/>
    </row>
    <row r="479" spans="1:1">
      <c r="A479" s="10"/>
    </row>
    <row r="480" spans="1:1">
      <c r="A480" s="10"/>
    </row>
    <row r="481" spans="1:1">
      <c r="A481" s="10"/>
    </row>
    <row r="482" spans="1:1">
      <c r="A482" s="10"/>
    </row>
    <row r="483" spans="1:1">
      <c r="A483" s="10"/>
    </row>
    <row r="484" spans="1:1">
      <c r="A484" s="10"/>
    </row>
    <row r="485" spans="1:1">
      <c r="A485" s="10"/>
    </row>
    <row r="486" spans="1:1">
      <c r="A486" s="10"/>
    </row>
    <row r="487" spans="1:1">
      <c r="A487" s="10"/>
    </row>
    <row r="488" spans="1:1">
      <c r="A488" s="10"/>
    </row>
    <row r="489" spans="1:1">
      <c r="A489" s="10"/>
    </row>
    <row r="490" spans="1:1">
      <c r="A490" s="10"/>
    </row>
    <row r="491" spans="1:1">
      <c r="A491" s="10"/>
    </row>
    <row r="492" spans="1:1">
      <c r="A492" s="10"/>
    </row>
    <row r="493" spans="1:1">
      <c r="A493" s="10"/>
    </row>
    <row r="494" spans="1:1">
      <c r="A494" s="10"/>
    </row>
    <row r="495" spans="1:1">
      <c r="A495" s="10"/>
    </row>
    <row r="496" spans="1:1">
      <c r="A496" s="10"/>
    </row>
    <row r="497" spans="1:1">
      <c r="A497" s="10"/>
    </row>
    <row r="498" spans="1:1">
      <c r="A498" s="10"/>
    </row>
    <row r="499" spans="1:1">
      <c r="A499" s="10"/>
    </row>
    <row r="500" spans="1:1">
      <c r="A500" s="10"/>
    </row>
    <row r="501" spans="1:1">
      <c r="A501" s="10"/>
    </row>
    <row r="502" spans="1:1">
      <c r="A502" s="10"/>
    </row>
    <row r="503" spans="1:1">
      <c r="A503" s="10"/>
    </row>
    <row r="504" spans="1:1">
      <c r="A504" s="10"/>
    </row>
    <row r="505" spans="1:1">
      <c r="A505" s="10"/>
    </row>
    <row r="506" spans="1:1">
      <c r="A506" s="10"/>
    </row>
    <row r="507" spans="1:1">
      <c r="A507" s="10"/>
    </row>
    <row r="508" spans="1:1">
      <c r="A508" s="10"/>
    </row>
    <row r="509" spans="1:1">
      <c r="A509" s="10"/>
    </row>
    <row r="510" spans="1:1">
      <c r="A510" s="10"/>
    </row>
    <row r="511" spans="1:1">
      <c r="A511" s="10"/>
    </row>
    <row r="512" spans="1:1">
      <c r="A512" s="10"/>
    </row>
    <row r="513" spans="1:1">
      <c r="A513" s="10"/>
    </row>
    <row r="514" spans="1:1">
      <c r="A514" s="10"/>
    </row>
    <row r="515" spans="1:1">
      <c r="A515" s="10"/>
    </row>
    <row r="516" spans="1:1">
      <c r="A516" s="10"/>
    </row>
    <row r="517" spans="1:1">
      <c r="A517" s="10"/>
    </row>
    <row r="518" spans="1:1">
      <c r="A518" s="10"/>
    </row>
    <row r="519" spans="1:1">
      <c r="A519" s="10"/>
    </row>
    <row r="520" spans="1:1">
      <c r="A520" s="10"/>
    </row>
    <row r="521" spans="1:1">
      <c r="A521" s="10"/>
    </row>
    <row r="522" spans="1:1">
      <c r="A522" s="10"/>
    </row>
    <row r="523" spans="1:1">
      <c r="A523" s="10"/>
    </row>
    <row r="524" spans="1:1">
      <c r="A524" s="10"/>
    </row>
    <row r="525" spans="1:1">
      <c r="A525" s="10"/>
    </row>
    <row r="526" spans="1:1">
      <c r="A526" s="10"/>
    </row>
    <row r="527" spans="1:1">
      <c r="A527" s="10"/>
    </row>
    <row r="528" spans="1:1">
      <c r="A528" s="10"/>
    </row>
    <row r="529" spans="1:1">
      <c r="A529" s="10"/>
    </row>
    <row r="530" spans="1:1">
      <c r="A530" s="10"/>
    </row>
    <row r="531" spans="1:1">
      <c r="A531" s="10"/>
    </row>
    <row r="532" spans="1:1">
      <c r="A532" s="10"/>
    </row>
    <row r="533" spans="1:1">
      <c r="A533" s="10"/>
    </row>
    <row r="534" spans="1:1">
      <c r="A534" s="10"/>
    </row>
    <row r="535" spans="1:1">
      <c r="A535" s="10"/>
    </row>
    <row r="536" spans="1:1">
      <c r="A536" s="10"/>
    </row>
    <row r="537" spans="1:1">
      <c r="A537" s="10"/>
    </row>
    <row r="538" spans="1:1">
      <c r="A538" s="10"/>
    </row>
    <row r="539" spans="1:1">
      <c r="A539" s="10"/>
    </row>
    <row r="540" spans="1:1">
      <c r="A540" s="10"/>
    </row>
    <row r="541" spans="1:1">
      <c r="A541" s="10"/>
    </row>
    <row r="542" spans="1:1">
      <c r="A542" s="10"/>
    </row>
    <row r="543" spans="1:1">
      <c r="A543" s="10"/>
    </row>
    <row r="544" spans="1:1">
      <c r="A544" s="10"/>
    </row>
    <row r="545" spans="1:1">
      <c r="A545" s="10"/>
    </row>
    <row r="546" spans="1:1">
      <c r="A546" s="10"/>
    </row>
    <row r="547" spans="1:1">
      <c r="A547" s="10"/>
    </row>
    <row r="548" spans="1:1">
      <c r="A548" s="10"/>
    </row>
    <row r="549" spans="1:1">
      <c r="A549" s="10"/>
    </row>
    <row r="550" spans="1:1">
      <c r="A550" s="10"/>
    </row>
    <row r="551" spans="1:1">
      <c r="A551" s="10"/>
    </row>
    <row r="552" spans="1:1">
      <c r="A552" s="10"/>
    </row>
    <row r="553" spans="1:1">
      <c r="A553" s="10"/>
    </row>
    <row r="554" spans="1:1">
      <c r="A554" s="10"/>
    </row>
    <row r="555" spans="1:1">
      <c r="A555" s="10"/>
    </row>
    <row r="556" spans="1:1">
      <c r="A556" s="10"/>
    </row>
    <row r="557" spans="1:1">
      <c r="A557" s="10"/>
    </row>
    <row r="558" spans="1:1">
      <c r="A558" s="10"/>
    </row>
    <row r="559" spans="1:1">
      <c r="A559" s="10"/>
    </row>
    <row r="560" spans="1:1">
      <c r="A560" s="10"/>
    </row>
    <row r="561" spans="1:1">
      <c r="A561" s="10"/>
    </row>
    <row r="562" spans="1:1">
      <c r="A562" s="10"/>
    </row>
    <row r="563" spans="1:1">
      <c r="A563" s="10"/>
    </row>
    <row r="564" spans="1:1">
      <c r="A564" s="10"/>
    </row>
    <row r="565" spans="1:1">
      <c r="A565" s="10"/>
    </row>
    <row r="566" spans="1:1">
      <c r="A566" s="10"/>
    </row>
    <row r="567" spans="1:1">
      <c r="A567" s="10"/>
    </row>
    <row r="568" spans="1:1">
      <c r="A568" s="10"/>
    </row>
    <row r="569" spans="1:1">
      <c r="A569" s="10"/>
    </row>
    <row r="570" spans="1:1">
      <c r="A570" s="10"/>
    </row>
    <row r="571" spans="1:1">
      <c r="A571" s="10"/>
    </row>
    <row r="572" spans="1:1">
      <c r="A572" s="10"/>
    </row>
    <row r="573" spans="1:1">
      <c r="A573" s="10"/>
    </row>
    <row r="574" spans="1:1">
      <c r="A574" s="10"/>
    </row>
    <row r="575" spans="1:1">
      <c r="A575" s="10"/>
    </row>
    <row r="576" spans="1:1">
      <c r="A576" s="10"/>
    </row>
    <row r="577" spans="1:1">
      <c r="A577" s="10"/>
    </row>
    <row r="578" spans="1:1">
      <c r="A578" s="10"/>
    </row>
    <row r="579" spans="1:1">
      <c r="A579" s="10"/>
    </row>
    <row r="580" spans="1:1">
      <c r="A580" s="10"/>
    </row>
    <row r="581" spans="1:1">
      <c r="A581" s="10"/>
    </row>
    <row r="582" spans="1:1">
      <c r="A582" s="10"/>
    </row>
    <row r="583" spans="1:1">
      <c r="A583" s="10"/>
    </row>
    <row r="584" spans="1:1">
      <c r="A584" s="10"/>
    </row>
    <row r="585" spans="1:1">
      <c r="A585" s="10"/>
    </row>
    <row r="586" spans="1:1">
      <c r="A586" s="10"/>
    </row>
    <row r="587" spans="1:1">
      <c r="A587" s="10"/>
    </row>
    <row r="588" spans="1:1">
      <c r="A588" s="10"/>
    </row>
    <row r="589" spans="1:1">
      <c r="A589" s="10"/>
    </row>
    <row r="590" spans="1:1">
      <c r="A590" s="10"/>
    </row>
    <row r="591" spans="1:1">
      <c r="A591" s="10"/>
    </row>
    <row r="592" spans="1:1">
      <c r="A592" s="10"/>
    </row>
    <row r="593" spans="1:1">
      <c r="A593" s="10"/>
    </row>
    <row r="594" spans="1:1">
      <c r="A594" s="10"/>
    </row>
    <row r="595" spans="1:1">
      <c r="A595" s="10"/>
    </row>
    <row r="596" spans="1:1">
      <c r="A596" s="10"/>
    </row>
    <row r="597" spans="1:1">
      <c r="A597" s="10"/>
    </row>
    <row r="598" spans="1:1">
      <c r="A598" s="10"/>
    </row>
    <row r="599" spans="1:1">
      <c r="A599" s="10"/>
    </row>
    <row r="600" spans="1:1">
      <c r="A600" s="10"/>
    </row>
    <row r="601" spans="1:1">
      <c r="A601" s="10"/>
    </row>
    <row r="602" spans="1:1">
      <c r="A602" s="10"/>
    </row>
    <row r="603" spans="1:1">
      <c r="A603" s="10"/>
    </row>
    <row r="604" spans="1:1">
      <c r="A604" s="10"/>
    </row>
    <row r="605" spans="1:1">
      <c r="A605" s="10"/>
    </row>
    <row r="606" spans="1:1">
      <c r="A606" s="10"/>
    </row>
    <row r="607" spans="1:1">
      <c r="A607" s="10"/>
    </row>
    <row r="608" spans="1:1">
      <c r="A608" s="10"/>
    </row>
    <row r="609" spans="1:1">
      <c r="A609" s="10"/>
    </row>
    <row r="610" spans="1:1">
      <c r="A610" s="10"/>
    </row>
    <row r="611" spans="1:1">
      <c r="A611" s="10"/>
    </row>
    <row r="612" spans="1:1">
      <c r="A612" s="10"/>
    </row>
    <row r="613" spans="1:1">
      <c r="A613" s="10"/>
    </row>
    <row r="614" spans="1:1">
      <c r="A614" s="10"/>
    </row>
    <row r="615" spans="1:1">
      <c r="A615" s="10"/>
    </row>
    <row r="616" spans="1:1">
      <c r="A616" s="10"/>
    </row>
    <row r="617" spans="1:1">
      <c r="A617" s="10"/>
    </row>
    <row r="618" spans="1:1">
      <c r="A618" s="10"/>
    </row>
    <row r="619" spans="1:1">
      <c r="A619" s="10"/>
    </row>
    <row r="620" spans="1:1">
      <c r="A620" s="10"/>
    </row>
    <row r="621" spans="1:1">
      <c r="A621" s="10"/>
    </row>
    <row r="622" spans="1:1">
      <c r="A622" s="10"/>
    </row>
    <row r="623" spans="1:1">
      <c r="A623" s="10"/>
    </row>
    <row r="624" spans="1:1">
      <c r="A624" s="10"/>
    </row>
    <row r="625" spans="1:1">
      <c r="A625" s="10"/>
    </row>
    <row r="626" spans="1:1">
      <c r="A626" s="10"/>
    </row>
    <row r="627" spans="1:1">
      <c r="A627" s="10"/>
    </row>
    <row r="628" spans="1:1">
      <c r="A628" s="10"/>
    </row>
    <row r="629" spans="1:1">
      <c r="A629" s="10"/>
    </row>
    <row r="630" spans="1:1">
      <c r="A630" s="10"/>
    </row>
    <row r="631" spans="1:1">
      <c r="A631" s="10"/>
    </row>
    <row r="632" spans="1:1">
      <c r="A632" s="10"/>
    </row>
    <row r="633" spans="1:1">
      <c r="A633" s="10"/>
    </row>
    <row r="634" spans="1:1">
      <c r="A634" s="10"/>
    </row>
    <row r="635" spans="1:1">
      <c r="A635" s="10"/>
    </row>
    <row r="636" spans="1:1">
      <c r="A636" s="10"/>
    </row>
    <row r="637" spans="1:1">
      <c r="A637" s="10"/>
    </row>
    <row r="638" spans="1:1">
      <c r="A638" s="10"/>
    </row>
    <row r="639" spans="1:1">
      <c r="A639" s="10"/>
    </row>
    <row r="640" spans="1:1">
      <c r="A640" s="10"/>
    </row>
    <row r="641" spans="1:1">
      <c r="A641" s="10"/>
    </row>
    <row r="642" spans="1:1">
      <c r="A642" s="10"/>
    </row>
    <row r="643" spans="1:1">
      <c r="A643" s="10"/>
    </row>
    <row r="644" spans="1:1">
      <c r="A644" s="10"/>
    </row>
    <row r="645" spans="1:1">
      <c r="A645" s="10"/>
    </row>
    <row r="646" spans="1:1">
      <c r="A646" s="10"/>
    </row>
    <row r="647" spans="1:1">
      <c r="A647" s="10"/>
    </row>
    <row r="648" spans="1:1">
      <c r="A648" s="10"/>
    </row>
    <row r="649" spans="1:1">
      <c r="A649" s="10"/>
    </row>
    <row r="650" spans="1:1">
      <c r="A650" s="10"/>
    </row>
    <row r="651" spans="1:1">
      <c r="A651" s="10"/>
    </row>
    <row r="652" spans="1:1">
      <c r="A652" s="10"/>
    </row>
    <row r="653" spans="1:1">
      <c r="A653" s="10"/>
    </row>
    <row r="654" spans="1:1">
      <c r="A654" s="10"/>
    </row>
    <row r="655" spans="1:1">
      <c r="A655" s="10"/>
    </row>
    <row r="656" spans="1:1">
      <c r="A656" s="10"/>
    </row>
    <row r="657" spans="1:1">
      <c r="A657" s="10"/>
    </row>
    <row r="658" spans="1:1">
      <c r="A658" s="10"/>
    </row>
    <row r="659" spans="1:1">
      <c r="A659" s="10"/>
    </row>
    <row r="660" spans="1:1">
      <c r="A660" s="10"/>
    </row>
    <row r="661" spans="1:1">
      <c r="A661" s="10"/>
    </row>
    <row r="662" spans="1:1">
      <c r="A662" s="10"/>
    </row>
    <row r="663" spans="1:1">
      <c r="A663" s="10"/>
    </row>
    <row r="664" spans="1:1">
      <c r="A664" s="10"/>
    </row>
    <row r="665" spans="1:1">
      <c r="A665" s="10"/>
    </row>
    <row r="666" spans="1:1">
      <c r="A666" s="10"/>
    </row>
    <row r="667" spans="1:1">
      <c r="A667" s="10"/>
    </row>
    <row r="668" spans="1:1">
      <c r="A668" s="10"/>
    </row>
    <row r="669" spans="1:1">
      <c r="A669" s="10"/>
    </row>
    <row r="670" spans="1:1">
      <c r="A670" s="10"/>
    </row>
    <row r="671" spans="1:1">
      <c r="A671" s="10"/>
    </row>
    <row r="672" spans="1:1">
      <c r="A672" s="10"/>
    </row>
    <row r="673" spans="1:1">
      <c r="A673" s="10"/>
    </row>
    <row r="674" spans="1:1">
      <c r="A674" s="10"/>
    </row>
    <row r="675" spans="1:1">
      <c r="A675" s="10"/>
    </row>
    <row r="676" spans="1:1">
      <c r="A676" s="10"/>
    </row>
    <row r="677" spans="1:1">
      <c r="A677" s="10"/>
    </row>
    <row r="678" spans="1:1">
      <c r="A678" s="10"/>
    </row>
    <row r="679" spans="1:1">
      <c r="A679" s="10"/>
    </row>
    <row r="680" spans="1:1">
      <c r="A680" s="10"/>
    </row>
    <row r="681" spans="1:1">
      <c r="A681" s="10"/>
    </row>
    <row r="682" spans="1:1">
      <c r="A682" s="10"/>
    </row>
    <row r="683" spans="1:1">
      <c r="A683" s="10"/>
    </row>
    <row r="684" spans="1:1">
      <c r="A684" s="10"/>
    </row>
    <row r="685" spans="1:1">
      <c r="A685" s="10"/>
    </row>
    <row r="686" spans="1:1">
      <c r="A686" s="10"/>
    </row>
    <row r="687" spans="1:1">
      <c r="A687" s="10"/>
    </row>
    <row r="688" spans="1:1">
      <c r="A688" s="10"/>
    </row>
    <row r="689" spans="1:1">
      <c r="A689" s="10"/>
    </row>
    <row r="690" spans="1:1">
      <c r="A690" s="10"/>
    </row>
    <row r="691" spans="1:1">
      <c r="A691" s="10"/>
    </row>
    <row r="692" spans="1:1">
      <c r="A692" s="10"/>
    </row>
    <row r="693" spans="1:1">
      <c r="A693" s="10"/>
    </row>
    <row r="694" spans="1:1">
      <c r="A694" s="10"/>
    </row>
    <row r="695" spans="1:1">
      <c r="A695" s="10"/>
    </row>
    <row r="696" spans="1:1">
      <c r="A696" s="10"/>
    </row>
    <row r="697" spans="1:1">
      <c r="A697" s="10"/>
    </row>
    <row r="698" spans="1:1">
      <c r="A698" s="10"/>
    </row>
    <row r="699" spans="1:1">
      <c r="A699" s="10"/>
    </row>
    <row r="700" spans="1:1">
      <c r="A700" s="10"/>
    </row>
    <row r="701" spans="1:1">
      <c r="A701" s="10"/>
    </row>
    <row r="702" spans="1:1">
      <c r="A702" s="10"/>
    </row>
    <row r="703" spans="1:1">
      <c r="A703" s="10"/>
    </row>
    <row r="704" spans="1:1">
      <c r="A704" s="10"/>
    </row>
    <row r="705" spans="1:1">
      <c r="A705" s="10"/>
    </row>
    <row r="706" spans="1:1">
      <c r="A706" s="10"/>
    </row>
    <row r="707" spans="1:1">
      <c r="A707" s="10"/>
    </row>
    <row r="708" spans="1:1">
      <c r="A708" s="10"/>
    </row>
    <row r="709" spans="1:1">
      <c r="A709" s="10"/>
    </row>
    <row r="710" spans="1:1">
      <c r="A710" s="10"/>
    </row>
    <row r="711" spans="1:1">
      <c r="A711" s="10"/>
    </row>
    <row r="712" spans="1:1">
      <c r="A712" s="10"/>
    </row>
    <row r="713" spans="1:1">
      <c r="A713" s="10"/>
    </row>
    <row r="714" spans="1:1">
      <c r="A714" s="10"/>
    </row>
    <row r="715" spans="1:1">
      <c r="A715" s="10"/>
    </row>
    <row r="716" spans="1:1">
      <c r="A716" s="10"/>
    </row>
    <row r="717" spans="1:1">
      <c r="A717" s="10"/>
    </row>
    <row r="718" spans="1:1">
      <c r="A718" s="10"/>
    </row>
    <row r="719" spans="1:1">
      <c r="A719" s="10"/>
    </row>
    <row r="720" spans="1:1">
      <c r="A720" s="10"/>
    </row>
    <row r="721" spans="1:1">
      <c r="A721" s="10"/>
    </row>
    <row r="722" spans="1:1">
      <c r="A722" s="10"/>
    </row>
    <row r="723" spans="1:1">
      <c r="A723" s="10"/>
    </row>
    <row r="724" spans="1:1">
      <c r="A724" s="10"/>
    </row>
    <row r="725" spans="1:1">
      <c r="A725" s="10"/>
    </row>
    <row r="726" spans="1:1">
      <c r="A726" s="10"/>
    </row>
    <row r="727" spans="1:1">
      <c r="A727" s="10"/>
    </row>
    <row r="728" spans="1:1">
      <c r="A728" s="10"/>
    </row>
    <row r="729" spans="1:1">
      <c r="A729" s="10"/>
    </row>
    <row r="730" spans="1:1">
      <c r="A730" s="10"/>
    </row>
    <row r="731" spans="1:1">
      <c r="A731" s="10"/>
    </row>
    <row r="732" spans="1:1">
      <c r="A732" s="10"/>
    </row>
    <row r="733" spans="1:1">
      <c r="A733" s="10"/>
    </row>
    <row r="734" spans="1:1">
      <c r="A734" s="10"/>
    </row>
    <row r="735" spans="1:1">
      <c r="A735" s="10"/>
    </row>
    <row r="736" spans="1:1">
      <c r="A736" s="10"/>
    </row>
    <row r="737" spans="1:1">
      <c r="A737" s="10"/>
    </row>
    <row r="738" spans="1:1">
      <c r="A738" s="10"/>
    </row>
    <row r="739" spans="1:1">
      <c r="A739" s="10"/>
    </row>
    <row r="740" spans="1:1">
      <c r="A740" s="10"/>
    </row>
    <row r="741" spans="1:1">
      <c r="A741" s="10"/>
    </row>
    <row r="742" spans="1:1">
      <c r="A742" s="10"/>
    </row>
    <row r="743" spans="1:1">
      <c r="A743" s="10"/>
    </row>
    <row r="744" spans="1:1">
      <c r="A744" s="10"/>
    </row>
    <row r="745" spans="1:1">
      <c r="A745" s="10"/>
    </row>
    <row r="746" spans="1:1">
      <c r="A746" s="10"/>
    </row>
    <row r="747" spans="1:1">
      <c r="A747" s="10"/>
    </row>
    <row r="748" spans="1:1">
      <c r="A748" s="10"/>
    </row>
    <row r="749" spans="1:1">
      <c r="A749" s="10"/>
    </row>
    <row r="750" spans="1:1">
      <c r="A750" s="10"/>
    </row>
    <row r="751" spans="1:1">
      <c r="A751" s="10"/>
    </row>
    <row r="752" spans="1:1">
      <c r="A752" s="10"/>
    </row>
    <row r="753" spans="1:1">
      <c r="A753" s="10"/>
    </row>
    <row r="754" spans="1:1">
      <c r="A754" s="10"/>
    </row>
    <row r="755" spans="1:1">
      <c r="A755" s="10"/>
    </row>
    <row r="756" spans="1:1">
      <c r="A756" s="10"/>
    </row>
    <row r="757" spans="1:1">
      <c r="A757" s="10"/>
    </row>
    <row r="758" spans="1:1">
      <c r="A758" s="10"/>
    </row>
    <row r="759" spans="1:1">
      <c r="A759" s="10"/>
    </row>
    <row r="760" spans="1:1">
      <c r="A760" s="10"/>
    </row>
    <row r="761" spans="1:1">
      <c r="A761" s="10"/>
    </row>
    <row r="762" spans="1:1">
      <c r="A762" s="10"/>
    </row>
    <row r="763" spans="1:1">
      <c r="A763" s="10"/>
    </row>
    <row r="764" spans="1:1">
      <c r="A764" s="10"/>
    </row>
    <row r="765" spans="1:1">
      <c r="A765" s="10"/>
    </row>
    <row r="766" spans="1:1">
      <c r="A766" s="10"/>
    </row>
    <row r="767" spans="1:1">
      <c r="A767" s="10"/>
    </row>
    <row r="768" spans="1:1">
      <c r="A768" s="10"/>
    </row>
    <row r="769" spans="1:1">
      <c r="A769" s="10"/>
    </row>
    <row r="770" spans="1:1">
      <c r="A770" s="10"/>
    </row>
    <row r="771" spans="1:1">
      <c r="A771" s="10"/>
    </row>
    <row r="772" spans="1:1">
      <c r="A772" s="10"/>
    </row>
    <row r="773" spans="1:1">
      <c r="A773" s="10"/>
    </row>
    <row r="774" spans="1:1">
      <c r="A774" s="10"/>
    </row>
    <row r="775" spans="1:1">
      <c r="A775" s="10"/>
    </row>
    <row r="776" spans="1:1">
      <c r="A776" s="10"/>
    </row>
    <row r="777" spans="1:1">
      <c r="A777" s="10"/>
    </row>
    <row r="778" spans="1:1">
      <c r="A778" s="10"/>
    </row>
    <row r="779" spans="1:1">
      <c r="A779" s="10"/>
    </row>
    <row r="780" spans="1:1">
      <c r="A780" s="10"/>
    </row>
    <row r="781" spans="1:1">
      <c r="A781" s="10"/>
    </row>
    <row r="782" spans="1:1">
      <c r="A782" s="10"/>
    </row>
    <row r="783" spans="1:1">
      <c r="A783" s="10"/>
    </row>
    <row r="784" spans="1:1">
      <c r="A784" s="10"/>
    </row>
    <row r="785" spans="1:1">
      <c r="A785" s="10"/>
    </row>
    <row r="786" spans="1:1">
      <c r="A786" s="10"/>
    </row>
    <row r="787" spans="1:1">
      <c r="A787" s="10"/>
    </row>
    <row r="788" spans="1:1">
      <c r="A788" s="10"/>
    </row>
    <row r="789" spans="1:1">
      <c r="A789" s="10"/>
    </row>
    <row r="790" spans="1:1">
      <c r="A790" s="10"/>
    </row>
    <row r="791" spans="1:1">
      <c r="A791" s="10"/>
    </row>
    <row r="792" spans="1:1">
      <c r="A792" s="10"/>
    </row>
    <row r="793" spans="1:1">
      <c r="A793" s="10"/>
    </row>
    <row r="794" spans="1:1">
      <c r="A794" s="10"/>
    </row>
    <row r="795" spans="1:1">
      <c r="A795" s="10"/>
    </row>
    <row r="796" spans="1:1">
      <c r="A796" s="10"/>
    </row>
    <row r="797" spans="1:1">
      <c r="A797" s="10"/>
    </row>
    <row r="798" spans="1:1">
      <c r="A798" s="10"/>
    </row>
    <row r="799" spans="1:1">
      <c r="A799" s="10"/>
    </row>
    <row r="800" spans="1:1">
      <c r="A800" s="10"/>
    </row>
    <row r="801" spans="1:1">
      <c r="A801" s="10"/>
    </row>
    <row r="802" spans="1:1">
      <c r="A802" s="10"/>
    </row>
    <row r="803" spans="1:1">
      <c r="A803" s="10"/>
    </row>
    <row r="804" spans="1:1">
      <c r="A804" s="10"/>
    </row>
    <row r="805" spans="1:1">
      <c r="A805" s="10"/>
    </row>
    <row r="806" spans="1:1">
      <c r="A806" s="10"/>
    </row>
    <row r="807" spans="1:1">
      <c r="A807" s="10"/>
    </row>
    <row r="808" spans="1:1">
      <c r="A808" s="10"/>
    </row>
    <row r="809" spans="1:1">
      <c r="A809" s="10"/>
    </row>
    <row r="810" spans="1:1">
      <c r="A810" s="10"/>
    </row>
    <row r="811" spans="1:1">
      <c r="A811" s="10"/>
    </row>
    <row r="812" spans="1:1">
      <c r="A812" s="10"/>
    </row>
    <row r="813" spans="1:1">
      <c r="A813" s="10"/>
    </row>
    <row r="814" spans="1:1">
      <c r="A814" s="10"/>
    </row>
    <row r="815" spans="1:1">
      <c r="A815" s="10"/>
    </row>
    <row r="816" spans="1:1">
      <c r="A816" s="10"/>
    </row>
    <row r="817" spans="1:1">
      <c r="A817" s="10"/>
    </row>
    <row r="818" spans="1:1">
      <c r="A818" s="10"/>
    </row>
    <row r="819" spans="1:1">
      <c r="A819" s="10"/>
    </row>
    <row r="820" spans="1:1">
      <c r="A820" s="10"/>
    </row>
    <row r="821" spans="1:1">
      <c r="A821" s="10"/>
    </row>
    <row r="822" spans="1:1">
      <c r="A822" s="10"/>
    </row>
    <row r="823" spans="1:1">
      <c r="A823" s="10"/>
    </row>
    <row r="824" spans="1:1">
      <c r="A824" s="10"/>
    </row>
    <row r="825" spans="1:1">
      <c r="A825" s="10"/>
    </row>
    <row r="826" spans="1:1">
      <c r="A826" s="10"/>
    </row>
    <row r="827" spans="1:1">
      <c r="A827" s="10"/>
    </row>
    <row r="828" spans="1:1">
      <c r="A828" s="10"/>
    </row>
    <row r="829" spans="1:1">
      <c r="A829" s="10"/>
    </row>
    <row r="830" spans="1:1">
      <c r="A830" s="10"/>
    </row>
    <row r="831" spans="1:1">
      <c r="A831" s="10"/>
    </row>
    <row r="832" spans="1:1">
      <c r="A832" s="10"/>
    </row>
    <row r="833" spans="1:1">
      <c r="A833" s="10"/>
    </row>
    <row r="834" spans="1:1">
      <c r="A834" s="10"/>
    </row>
    <row r="835" spans="1:1">
      <c r="A835" s="10"/>
    </row>
    <row r="836" spans="1:1">
      <c r="A836" s="10"/>
    </row>
    <row r="837" spans="1:1">
      <c r="A837" s="10"/>
    </row>
    <row r="838" spans="1:1">
      <c r="A838" s="10"/>
    </row>
    <row r="839" spans="1:1">
      <c r="A839" s="10"/>
    </row>
    <row r="840" spans="1:1">
      <c r="A840" s="10"/>
    </row>
    <row r="841" spans="1:1">
      <c r="A841" s="10"/>
    </row>
    <row r="842" spans="1:1">
      <c r="A842" s="10"/>
    </row>
    <row r="843" spans="1:1">
      <c r="A843" s="10"/>
    </row>
    <row r="844" spans="1:1">
      <c r="A844" s="10"/>
    </row>
    <row r="845" spans="1:1">
      <c r="A845" s="10"/>
    </row>
    <row r="846" spans="1:1">
      <c r="A846" s="10"/>
    </row>
    <row r="847" spans="1:1">
      <c r="A847" s="10"/>
    </row>
    <row r="848" spans="1:1">
      <c r="A848" s="10"/>
    </row>
    <row r="849" spans="1:1">
      <c r="A849" s="10"/>
    </row>
    <row r="850" spans="1:1">
      <c r="A850" s="10"/>
    </row>
    <row r="851" spans="1:1">
      <c r="A851" s="10"/>
    </row>
    <row r="852" spans="1:1">
      <c r="A852" s="10"/>
    </row>
    <row r="853" spans="1:1">
      <c r="A853" s="10"/>
    </row>
    <row r="854" spans="1:1">
      <c r="A854" s="10"/>
    </row>
    <row r="855" spans="1:1">
      <c r="A855" s="10"/>
    </row>
    <row r="856" spans="1:1">
      <c r="A856" s="10"/>
    </row>
    <row r="857" spans="1:1">
      <c r="A857" s="10"/>
    </row>
    <row r="858" spans="1:1">
      <c r="A858" s="10"/>
    </row>
    <row r="859" spans="1:1">
      <c r="A859" s="10"/>
    </row>
    <row r="860" spans="1:1">
      <c r="A860" s="10"/>
    </row>
    <row r="861" spans="1:1">
      <c r="A861" s="10"/>
    </row>
    <row r="862" spans="1:1">
      <c r="A862" s="10"/>
    </row>
    <row r="863" spans="1:1">
      <c r="A863" s="10"/>
    </row>
    <row r="864" spans="1:1">
      <c r="A864" s="10"/>
    </row>
    <row r="865" spans="1:1">
      <c r="A865" s="10"/>
    </row>
    <row r="866" spans="1:1">
      <c r="A866" s="10"/>
    </row>
    <row r="867" spans="1:1">
      <c r="A867" s="10"/>
    </row>
    <row r="868" spans="1:1">
      <c r="A868" s="10"/>
    </row>
    <row r="869" spans="1:1">
      <c r="A869" s="10"/>
    </row>
    <row r="870" spans="1:1">
      <c r="A870" s="10"/>
    </row>
    <row r="871" spans="1:1">
      <c r="A871" s="10"/>
    </row>
    <row r="872" spans="1:1">
      <c r="A872" s="10"/>
    </row>
    <row r="873" spans="1:1">
      <c r="A873" s="10"/>
    </row>
    <row r="874" spans="1:1">
      <c r="A874" s="10"/>
    </row>
    <row r="875" spans="1:1">
      <c r="A875" s="10"/>
    </row>
    <row r="876" spans="1:1">
      <c r="A876" s="10"/>
    </row>
    <row r="877" spans="1:1">
      <c r="A877" s="10"/>
    </row>
    <row r="878" spans="1:1">
      <c r="A878" s="10"/>
    </row>
    <row r="879" spans="1:1">
      <c r="A879" s="10"/>
    </row>
    <row r="880" spans="1:1">
      <c r="A880" s="10"/>
    </row>
    <row r="881" spans="1:1">
      <c r="A881" s="10"/>
    </row>
    <row r="882" spans="1:1">
      <c r="A882" s="10"/>
    </row>
    <row r="883" spans="1:1">
      <c r="A883" s="10"/>
    </row>
    <row r="884" spans="1:1">
      <c r="A884" s="10"/>
    </row>
    <row r="885" spans="1:1">
      <c r="A885" s="10"/>
    </row>
    <row r="886" spans="1:1">
      <c r="A886" s="10"/>
    </row>
    <row r="887" spans="1:1">
      <c r="A887" s="10"/>
    </row>
    <row r="888" spans="1:1">
      <c r="A888" s="10"/>
    </row>
    <row r="889" spans="1:1">
      <c r="A889" s="10"/>
    </row>
    <row r="890" spans="1:1">
      <c r="A890" s="10"/>
    </row>
    <row r="891" spans="1:1">
      <c r="A891" s="10"/>
    </row>
    <row r="892" spans="1:1">
      <c r="A892" s="10"/>
    </row>
    <row r="893" spans="1:1">
      <c r="A893" s="10"/>
    </row>
    <row r="894" spans="1:1">
      <c r="A894" s="10"/>
    </row>
    <row r="895" spans="1:1">
      <c r="A895" s="10"/>
    </row>
    <row r="896" spans="1:1">
      <c r="A896" s="10"/>
    </row>
    <row r="897" spans="1:1">
      <c r="A897" s="10"/>
    </row>
    <row r="898" spans="1:1">
      <c r="A898" s="10"/>
    </row>
    <row r="899" spans="1:1">
      <c r="A899" s="10"/>
    </row>
    <row r="900" spans="1:1">
      <c r="A900" s="10"/>
    </row>
    <row r="901" spans="1:1">
      <c r="A901" s="10"/>
    </row>
    <row r="902" spans="1:1">
      <c r="A902" s="10"/>
    </row>
    <row r="903" spans="1:1">
      <c r="A903" s="10"/>
    </row>
    <row r="904" spans="1:1">
      <c r="A904" s="10"/>
    </row>
    <row r="905" spans="1:1">
      <c r="A905" s="10"/>
    </row>
    <row r="906" spans="1:1">
      <c r="A906" s="10"/>
    </row>
    <row r="907" spans="1:1">
      <c r="A907" s="10"/>
    </row>
    <row r="908" spans="1:1">
      <c r="A908" s="10"/>
    </row>
    <row r="909" spans="1:1">
      <c r="A909" s="10"/>
    </row>
    <row r="910" spans="1:1">
      <c r="A910" s="10"/>
    </row>
    <row r="911" spans="1:1">
      <c r="A911" s="10"/>
    </row>
    <row r="912" spans="1:1">
      <c r="A912" s="10"/>
    </row>
    <row r="913" spans="1:1">
      <c r="A913" s="10"/>
    </row>
    <row r="914" spans="1:1">
      <c r="A914" s="10"/>
    </row>
    <row r="915" spans="1:1">
      <c r="A915" s="10"/>
    </row>
    <row r="916" spans="1:1">
      <c r="A916" s="10"/>
    </row>
    <row r="917" spans="1:1">
      <c r="A917" s="10"/>
    </row>
    <row r="918" spans="1:1">
      <c r="A918" s="10"/>
    </row>
    <row r="919" spans="1:1">
      <c r="A919" s="10"/>
    </row>
    <row r="920" spans="1:1">
      <c r="A920" s="10"/>
    </row>
    <row r="921" spans="1:1">
      <c r="A921" s="10"/>
    </row>
    <row r="922" spans="1:1">
      <c r="A922" s="10"/>
    </row>
    <row r="923" spans="1:1">
      <c r="A923" s="10"/>
    </row>
    <row r="924" spans="1:1">
      <c r="A924" s="10"/>
    </row>
    <row r="925" spans="1:1">
      <c r="A925" s="10"/>
    </row>
    <row r="926" spans="1:1">
      <c r="A926" s="10"/>
    </row>
    <row r="927" spans="1:1">
      <c r="A927" s="10"/>
    </row>
    <row r="928" spans="1:1">
      <c r="A928" s="10"/>
    </row>
    <row r="929" spans="1:1">
      <c r="A929" s="10"/>
    </row>
    <row r="930" spans="1:1">
      <c r="A930" s="10"/>
    </row>
    <row r="931" spans="1:1">
      <c r="A931" s="10"/>
    </row>
    <row r="932" spans="1:1">
      <c r="A932" s="10"/>
    </row>
    <row r="933" spans="1:1">
      <c r="A933" s="10"/>
    </row>
    <row r="934" spans="1:1">
      <c r="A934" s="10"/>
    </row>
    <row r="935" spans="1:1">
      <c r="A935" s="10"/>
    </row>
    <row r="936" spans="1:1">
      <c r="A936" s="10"/>
    </row>
    <row r="937" spans="1:1">
      <c r="A937" s="10"/>
    </row>
    <row r="938" spans="1:1">
      <c r="A938" s="10"/>
    </row>
    <row r="939" spans="1:1">
      <c r="A939" s="10"/>
    </row>
    <row r="940" spans="1:1">
      <c r="A940" s="10"/>
    </row>
    <row r="941" spans="1:1">
      <c r="A941" s="10"/>
    </row>
    <row r="942" spans="1:1">
      <c r="A942" s="10"/>
    </row>
    <row r="943" spans="1:1">
      <c r="A943" s="10"/>
    </row>
    <row r="944" spans="1:1">
      <c r="A944" s="10"/>
    </row>
    <row r="945" spans="1:1">
      <c r="A945" s="10"/>
    </row>
    <row r="946" spans="1:1">
      <c r="A946" s="10"/>
    </row>
    <row r="947" spans="1:1">
      <c r="A947" s="10"/>
    </row>
    <row r="948" spans="1:1">
      <c r="A948" s="10"/>
    </row>
    <row r="949" spans="1:1">
      <c r="A949" s="10"/>
    </row>
    <row r="950" spans="1:1">
      <c r="A950" s="10"/>
    </row>
    <row r="951" spans="1:1">
      <c r="A951" s="10"/>
    </row>
    <row r="952" spans="1:1">
      <c r="A952" s="10"/>
    </row>
    <row r="953" spans="1:1">
      <c r="A953" s="10"/>
    </row>
    <row r="954" spans="1:1">
      <c r="A954" s="10"/>
    </row>
    <row r="955" spans="1:1">
      <c r="A955" s="10"/>
    </row>
    <row r="956" spans="1:1">
      <c r="A956" s="10"/>
    </row>
    <row r="957" spans="1:1">
      <c r="A957" s="10"/>
    </row>
    <row r="958" spans="1:1">
      <c r="A958" s="10"/>
    </row>
    <row r="959" spans="1:1">
      <c r="A959" s="10"/>
    </row>
    <row r="960" spans="1:1">
      <c r="A960" s="10"/>
    </row>
    <row r="961" spans="1:1">
      <c r="A961" s="10"/>
    </row>
    <row r="962" spans="1:1">
      <c r="A962" s="10"/>
    </row>
    <row r="963" spans="1:1">
      <c r="A963" s="10"/>
    </row>
    <row r="964" spans="1:1">
      <c r="A964" s="10"/>
    </row>
    <row r="965" spans="1:1">
      <c r="A965" s="10"/>
    </row>
    <row r="966" spans="1:1">
      <c r="A966" s="10"/>
    </row>
    <row r="967" spans="1:1">
      <c r="A967" s="10"/>
    </row>
    <row r="968" spans="1:1">
      <c r="A968" s="10"/>
    </row>
    <row r="969" spans="1:1">
      <c r="A969" s="10"/>
    </row>
    <row r="970" spans="1:1">
      <c r="A970" s="10"/>
    </row>
    <row r="971" spans="1:1">
      <c r="A971" s="10"/>
    </row>
    <row r="972" spans="1:1">
      <c r="A972" s="10"/>
    </row>
    <row r="973" spans="1:1">
      <c r="A973" s="10"/>
    </row>
    <row r="974" spans="1:1">
      <c r="A974" s="10"/>
    </row>
    <row r="975" spans="1:1">
      <c r="A975" s="10"/>
    </row>
    <row r="976" spans="1:1">
      <c r="A976" s="10"/>
    </row>
    <row r="977" spans="1:1">
      <c r="A977" s="10"/>
    </row>
    <row r="978" spans="1:1">
      <c r="A978" s="10"/>
    </row>
    <row r="979" spans="1:1">
      <c r="A979" s="10"/>
    </row>
    <row r="980" spans="1:1">
      <c r="A980" s="10"/>
    </row>
    <row r="981" spans="1:1">
      <c r="A981" s="10"/>
    </row>
    <row r="982" spans="1:1">
      <c r="A982" s="10"/>
    </row>
    <row r="983" spans="1:1">
      <c r="A983" s="10"/>
    </row>
    <row r="984" spans="1:1">
      <c r="A984" s="10"/>
    </row>
    <row r="985" spans="1:1">
      <c r="A985" s="10"/>
    </row>
    <row r="986" spans="1:1">
      <c r="A986" s="10"/>
    </row>
    <row r="987" spans="1:1">
      <c r="A987" s="10"/>
    </row>
    <row r="988" spans="1:1">
      <c r="A988" s="10"/>
    </row>
    <row r="989" spans="1:1">
      <c r="A989" s="10"/>
    </row>
    <row r="990" spans="1:1">
      <c r="A990" s="10"/>
    </row>
    <row r="991" spans="1:1">
      <c r="A991" s="10"/>
    </row>
    <row r="992" spans="1:1">
      <c r="A992" s="10"/>
    </row>
    <row r="993" spans="1:1">
      <c r="A993" s="10"/>
    </row>
    <row r="994" spans="1:1">
      <c r="A994" s="10"/>
    </row>
    <row r="995" spans="1:1">
      <c r="A995" s="10"/>
    </row>
    <row r="996" spans="1:1">
      <c r="A996" s="10"/>
    </row>
    <row r="997" spans="1:1">
      <c r="A997" s="10"/>
    </row>
    <row r="998" spans="1:1">
      <c r="A998" s="10"/>
    </row>
    <row r="999" spans="1:1">
      <c r="A999" s="10"/>
    </row>
    <row r="1000" spans="1:1">
      <c r="A1000" s="10"/>
    </row>
    <row r="1001" spans="1:1">
      <c r="A1001" s="10"/>
    </row>
    <row r="1002" spans="1:1">
      <c r="A1002" s="10"/>
    </row>
    <row r="1003" spans="1:1">
      <c r="A1003" s="10"/>
    </row>
    <row r="1004" spans="1:1">
      <c r="A1004" s="10"/>
    </row>
    <row r="1005" spans="1:1">
      <c r="A1005" s="10"/>
    </row>
    <row r="1006" spans="1:1">
      <c r="A1006" s="10"/>
    </row>
    <row r="1007" spans="1:1">
      <c r="A1007" s="10"/>
    </row>
    <row r="1008" spans="1:1">
      <c r="A1008" s="10"/>
    </row>
    <row r="1009" spans="1:1">
      <c r="A1009" s="10"/>
    </row>
    <row r="1010" spans="1:1">
      <c r="A1010" s="10"/>
    </row>
    <row r="1011" spans="1:1">
      <c r="A1011" s="10"/>
    </row>
    <row r="1012" spans="1:1">
      <c r="A1012" s="10"/>
    </row>
    <row r="1013" spans="1:1">
      <c r="A1013" s="10"/>
    </row>
    <row r="1014" spans="1:1">
      <c r="A1014" s="10"/>
    </row>
    <row r="1015" spans="1:1">
      <c r="A1015" s="10"/>
    </row>
    <row r="1016" spans="1:1">
      <c r="A1016" s="10"/>
    </row>
    <row r="1017" spans="1:1">
      <c r="A1017" s="10"/>
    </row>
    <row r="1018" spans="1:1">
      <c r="A1018" s="10"/>
    </row>
    <row r="1019" spans="1:1">
      <c r="A1019" s="10"/>
    </row>
    <row r="1020" spans="1:1">
      <c r="A1020" s="10"/>
    </row>
    <row r="1021" spans="1:1">
      <c r="A1021" s="10"/>
    </row>
    <row r="1022" spans="1:1">
      <c r="A1022" s="10"/>
    </row>
    <row r="1023" spans="1:1">
      <c r="A1023" s="10"/>
    </row>
    <row r="1024" spans="1:1">
      <c r="A1024" s="10"/>
    </row>
    <row r="1025" spans="1:1">
      <c r="A1025" s="10"/>
    </row>
    <row r="1026" spans="1:1">
      <c r="A1026" s="10"/>
    </row>
    <row r="1027" spans="1:1">
      <c r="A1027" s="10"/>
    </row>
    <row r="1028" spans="1:1">
      <c r="A1028" s="10"/>
    </row>
    <row r="1029" spans="1:1">
      <c r="A1029" s="10"/>
    </row>
    <row r="1030" spans="1:1">
      <c r="A1030" s="10"/>
    </row>
    <row r="1031" spans="1:1">
      <c r="A1031" s="10"/>
    </row>
    <row r="1032" spans="1:1">
      <c r="A1032" s="10"/>
    </row>
    <row r="1033" spans="1:1">
      <c r="A1033" s="10"/>
    </row>
    <row r="1034" spans="1:1">
      <c r="A1034" s="10"/>
    </row>
    <row r="1035" spans="1:1">
      <c r="A1035" s="10"/>
    </row>
    <row r="1036" spans="1:1">
      <c r="A1036" s="10"/>
    </row>
    <row r="1037" spans="1:1">
      <c r="A1037" s="10"/>
    </row>
    <row r="1038" spans="1:1">
      <c r="A1038" s="10"/>
    </row>
    <row r="1039" spans="1:1">
      <c r="A1039" s="10"/>
    </row>
    <row r="1040" spans="1:1">
      <c r="A1040" s="10"/>
    </row>
    <row r="1041" spans="1:1">
      <c r="A1041" s="10"/>
    </row>
    <row r="1042" spans="1:1">
      <c r="A1042" s="10"/>
    </row>
    <row r="1043" spans="1:1">
      <c r="A1043" s="10"/>
    </row>
    <row r="1044" spans="1:1">
      <c r="A1044" s="10"/>
    </row>
    <row r="1045" spans="1:1">
      <c r="A1045" s="10"/>
    </row>
    <row r="1046" spans="1:1">
      <c r="A1046" s="10"/>
    </row>
    <row r="1047" spans="1:1">
      <c r="A1047" s="10"/>
    </row>
    <row r="1048" spans="1:1">
      <c r="A1048" s="10"/>
    </row>
    <row r="1049" spans="1:1">
      <c r="A1049" s="10"/>
    </row>
    <row r="1050" spans="1:1">
      <c r="A1050" s="10"/>
    </row>
    <row r="1051" spans="1:1">
      <c r="A1051" s="10"/>
    </row>
    <row r="1052" spans="1:1">
      <c r="A1052" s="10"/>
    </row>
    <row r="1053" spans="1:1">
      <c r="A1053" s="10"/>
    </row>
    <row r="1054" spans="1:1">
      <c r="A1054" s="10"/>
    </row>
    <row r="1055" spans="1:1">
      <c r="A1055" s="10"/>
    </row>
    <row r="1056" spans="1:1">
      <c r="A1056" s="10"/>
    </row>
    <row r="1057" spans="1:1">
      <c r="A1057" s="10"/>
    </row>
    <row r="1058" spans="1:1">
      <c r="A1058" s="10"/>
    </row>
    <row r="1059" spans="1:1">
      <c r="A1059" s="10"/>
    </row>
    <row r="1060" spans="1:1">
      <c r="A1060" s="10"/>
    </row>
    <row r="1061" spans="1:1">
      <c r="A1061" s="10"/>
    </row>
    <row r="1062" spans="1:1">
      <c r="A1062" s="10"/>
    </row>
    <row r="1063" spans="1:1">
      <c r="A1063" s="10"/>
    </row>
    <row r="1064" spans="1:1">
      <c r="A1064" s="10"/>
    </row>
    <row r="1065" spans="1:1">
      <c r="A1065" s="10"/>
    </row>
    <row r="1066" spans="1:1">
      <c r="A1066" s="10"/>
    </row>
    <row r="1067" spans="1:1">
      <c r="A1067" s="10"/>
    </row>
    <row r="1068" spans="1:1">
      <c r="A1068" s="10"/>
    </row>
    <row r="1069" spans="1:1">
      <c r="A1069" s="10"/>
    </row>
    <row r="1070" spans="1:1">
      <c r="A1070" s="10"/>
    </row>
    <row r="1071" spans="1:1">
      <c r="A1071" s="10"/>
    </row>
    <row r="1072" spans="1:1">
      <c r="A1072" s="10"/>
    </row>
    <row r="1073" spans="1:1">
      <c r="A1073" s="10"/>
    </row>
    <row r="1074" spans="1:1">
      <c r="A1074" s="10"/>
    </row>
    <row r="1075" spans="1:1">
      <c r="A1075" s="10"/>
    </row>
    <row r="1076" spans="1:1">
      <c r="A1076" s="10"/>
    </row>
    <row r="1077" spans="1:1">
      <c r="A1077" s="10"/>
    </row>
    <row r="1078" spans="1:1">
      <c r="A1078" s="10"/>
    </row>
    <row r="1079" spans="1:1">
      <c r="A1079" s="10"/>
    </row>
    <row r="1080" spans="1:1">
      <c r="A1080" s="10"/>
    </row>
    <row r="1081" spans="1:1">
      <c r="A1081" s="10"/>
    </row>
    <row r="1082" spans="1:1">
      <c r="A1082" s="10"/>
    </row>
    <row r="1083" spans="1:1">
      <c r="A1083" s="10"/>
    </row>
    <row r="1084" spans="1:1">
      <c r="A1084" s="10"/>
    </row>
    <row r="1085" spans="1:1">
      <c r="A1085" s="10"/>
    </row>
    <row r="1086" spans="1:1">
      <c r="A1086" s="10"/>
    </row>
    <row r="1087" spans="1:1">
      <c r="A1087" s="10"/>
    </row>
    <row r="1088" spans="1:1">
      <c r="A1088" s="10"/>
    </row>
    <row r="1089" spans="1:1">
      <c r="A1089" s="10"/>
    </row>
    <row r="1090" spans="1:1">
      <c r="A1090" s="10"/>
    </row>
    <row r="1091" spans="1:1">
      <c r="A1091" s="10"/>
    </row>
    <row r="1092" spans="1:1">
      <c r="A1092" s="10"/>
    </row>
    <row r="1093" spans="1:1">
      <c r="A1093" s="10"/>
    </row>
    <row r="1094" spans="1:1">
      <c r="A1094" s="10"/>
    </row>
    <row r="1095" spans="1:1">
      <c r="A1095" s="10"/>
    </row>
    <row r="1096" spans="1:1">
      <c r="A1096" s="10"/>
    </row>
    <row r="1097" spans="1:1">
      <c r="A1097" s="10"/>
    </row>
    <row r="1098" spans="1:1">
      <c r="A1098" s="10"/>
    </row>
    <row r="1099" spans="1:1">
      <c r="A1099" s="10"/>
    </row>
    <row r="1100" spans="1:1">
      <c r="A1100" s="10"/>
    </row>
    <row r="1101" spans="1:1">
      <c r="A1101" s="10"/>
    </row>
    <row r="1102" spans="1:1">
      <c r="A1102" s="10"/>
    </row>
    <row r="1103" spans="1:1">
      <c r="A1103" s="10"/>
    </row>
    <row r="1104" spans="1:1">
      <c r="A1104" s="10"/>
    </row>
    <row r="1105" spans="1:1">
      <c r="A1105" s="10"/>
    </row>
    <row r="1106" spans="1:1">
      <c r="A1106" s="10"/>
    </row>
    <row r="1107" spans="1:1">
      <c r="A1107" s="10"/>
    </row>
    <row r="1108" spans="1:1">
      <c r="A1108" s="10"/>
    </row>
    <row r="1109" spans="1:1">
      <c r="A1109" s="10"/>
    </row>
    <row r="1110" spans="1:1">
      <c r="A1110" s="10"/>
    </row>
    <row r="1111" spans="1:1">
      <c r="A1111" s="10"/>
    </row>
    <row r="1112" spans="1:1">
      <c r="A1112" s="10"/>
    </row>
    <row r="1113" spans="1:1">
      <c r="A1113" s="10"/>
    </row>
    <row r="1114" spans="1:1">
      <c r="A1114" s="10"/>
    </row>
    <row r="1115" spans="1:1">
      <c r="A1115" s="10"/>
    </row>
    <row r="1116" spans="1:1">
      <c r="A1116" s="10"/>
    </row>
    <row r="1117" spans="1:1">
      <c r="A1117" s="10"/>
    </row>
    <row r="1118" spans="1:1">
      <c r="A1118" s="10"/>
    </row>
    <row r="1119" spans="1:1">
      <c r="A1119" s="10"/>
    </row>
    <row r="1120" spans="1:1">
      <c r="A1120" s="10"/>
    </row>
    <row r="1121" spans="1:1">
      <c r="A1121" s="10"/>
    </row>
    <row r="1122" spans="1:1">
      <c r="A1122" s="10"/>
    </row>
    <row r="1123" spans="1:1">
      <c r="A1123" s="10"/>
    </row>
    <row r="1124" spans="1:1">
      <c r="A1124" s="10"/>
    </row>
    <row r="1125" spans="1:1">
      <c r="A1125" s="10"/>
    </row>
    <row r="1126" spans="1:1">
      <c r="A1126" s="10"/>
    </row>
    <row r="1127" spans="1:1">
      <c r="A1127" s="10"/>
    </row>
    <row r="1128" spans="1:1">
      <c r="A1128" s="10"/>
    </row>
    <row r="1129" spans="1:1">
      <c r="A1129" s="10"/>
    </row>
    <row r="1130" spans="1:1">
      <c r="A1130" s="10"/>
    </row>
    <row r="1131" spans="1:1">
      <c r="A1131" s="10"/>
    </row>
    <row r="1132" spans="1:1">
      <c r="A1132" s="10"/>
    </row>
    <row r="1133" spans="1:1">
      <c r="A1133" s="10"/>
    </row>
    <row r="1134" spans="1:1">
      <c r="A1134" s="10"/>
    </row>
    <row r="1135" spans="1:1">
      <c r="A1135" s="10"/>
    </row>
    <row r="1136" spans="1:1">
      <c r="A1136" s="10"/>
    </row>
    <row r="1137" spans="1:1">
      <c r="A1137" s="10"/>
    </row>
    <row r="1138" spans="1:1">
      <c r="A1138" s="10"/>
    </row>
    <row r="1139" spans="1:1">
      <c r="A1139" s="10"/>
    </row>
    <row r="1140" spans="1:1">
      <c r="A1140" s="10"/>
    </row>
    <row r="1141" spans="1:1">
      <c r="A1141" s="10"/>
    </row>
    <row r="1142" spans="1:1">
      <c r="A1142" s="10"/>
    </row>
    <row r="1143" spans="1:1">
      <c r="A1143" s="10"/>
    </row>
    <row r="1144" spans="1:1">
      <c r="A1144" s="10"/>
    </row>
    <row r="1145" spans="1:1">
      <c r="A1145" s="10"/>
    </row>
    <row r="1146" spans="1:1">
      <c r="A1146" s="10"/>
    </row>
    <row r="1147" spans="1:1">
      <c r="A1147" s="10"/>
    </row>
    <row r="1148" spans="1:1">
      <c r="A1148" s="10"/>
    </row>
    <row r="1149" spans="1:1">
      <c r="A1149" s="10"/>
    </row>
    <row r="1150" spans="1:1">
      <c r="A1150" s="10"/>
    </row>
    <row r="1151" spans="1:1">
      <c r="A1151" s="10"/>
    </row>
    <row r="1152" spans="1:1">
      <c r="A1152" s="10"/>
    </row>
    <row r="1153" spans="1:1">
      <c r="A1153" s="10"/>
    </row>
    <row r="1154" spans="1:1">
      <c r="A1154" s="10"/>
    </row>
    <row r="1155" spans="1:1">
      <c r="A1155" s="10"/>
    </row>
    <row r="1156" spans="1:1">
      <c r="A1156" s="10"/>
    </row>
    <row r="1157" spans="1:1">
      <c r="A1157" s="10"/>
    </row>
    <row r="1158" spans="1:1">
      <c r="A1158" s="10"/>
    </row>
    <row r="1159" spans="1:1">
      <c r="A1159" s="10"/>
    </row>
    <row r="1160" spans="1:1">
      <c r="A1160" s="10"/>
    </row>
    <row r="1161" spans="1:1">
      <c r="A1161" s="10"/>
    </row>
    <row r="1162" spans="1:1">
      <c r="A1162" s="10"/>
    </row>
    <row r="1163" spans="1:1">
      <c r="A1163" s="10"/>
    </row>
    <row r="1164" spans="1:1">
      <c r="A1164" s="10"/>
    </row>
    <row r="1165" spans="1:1">
      <c r="A1165" s="10"/>
    </row>
    <row r="1166" spans="1:1">
      <c r="A1166" s="10"/>
    </row>
    <row r="1167" spans="1:1">
      <c r="A1167" s="10"/>
    </row>
    <row r="1168" spans="1:1">
      <c r="A1168" s="10"/>
    </row>
    <row r="1169" spans="1:1">
      <c r="A1169" s="10"/>
    </row>
    <row r="1170" spans="1:1">
      <c r="A1170" s="10"/>
    </row>
    <row r="1171" spans="1:1">
      <c r="A1171" s="10"/>
    </row>
    <row r="1172" spans="1:1">
      <c r="A1172" s="10"/>
    </row>
    <row r="1173" spans="1:1">
      <c r="A1173" s="10"/>
    </row>
    <row r="1174" spans="1:1">
      <c r="A1174" s="10"/>
    </row>
    <row r="1175" spans="1:1">
      <c r="A1175" s="10"/>
    </row>
    <row r="1176" spans="1:1">
      <c r="A1176" s="10"/>
    </row>
    <row r="1177" spans="1:1">
      <c r="A1177" s="10"/>
    </row>
    <row r="1178" spans="1:1">
      <c r="A1178" s="10"/>
    </row>
    <row r="1179" spans="1:1">
      <c r="A1179" s="10"/>
    </row>
    <row r="1180" spans="1:1">
      <c r="A1180" s="10"/>
    </row>
    <row r="1181" spans="1:1">
      <c r="A1181" s="10"/>
    </row>
    <row r="1182" spans="1:1">
      <c r="A1182" s="10"/>
    </row>
    <row r="1183" spans="1:1">
      <c r="A1183" s="10"/>
    </row>
    <row r="1184" spans="1:1">
      <c r="A1184" s="10"/>
    </row>
    <row r="1185" spans="1:1">
      <c r="A1185" s="10"/>
    </row>
    <row r="1186" spans="1:1">
      <c r="A1186" s="10"/>
    </row>
    <row r="1187" spans="1:1">
      <c r="A1187" s="10"/>
    </row>
    <row r="1188" spans="1:1">
      <c r="A1188" s="10"/>
    </row>
    <row r="1189" spans="1:1">
      <c r="A1189" s="10"/>
    </row>
    <row r="1190" spans="1:1">
      <c r="A1190" s="10"/>
    </row>
    <row r="1191" spans="1:1">
      <c r="A1191" s="10"/>
    </row>
    <row r="1192" spans="1:1">
      <c r="A1192" s="10"/>
    </row>
    <row r="1193" spans="1:1">
      <c r="A1193" s="10"/>
    </row>
    <row r="1194" spans="1:1">
      <c r="A1194" s="10"/>
    </row>
    <row r="1195" spans="1:1">
      <c r="A1195" s="10"/>
    </row>
    <row r="1196" spans="1:1">
      <c r="A1196" s="10"/>
    </row>
    <row r="1197" spans="1:1">
      <c r="A1197" s="10"/>
    </row>
    <row r="1198" spans="1:1">
      <c r="A1198" s="10"/>
    </row>
    <row r="1199" spans="1:1">
      <c r="A1199" s="10"/>
    </row>
    <row r="1200" spans="1:1">
      <c r="A1200" s="10"/>
    </row>
    <row r="1201" spans="1:1">
      <c r="A1201" s="10"/>
    </row>
    <row r="1202" spans="1:1">
      <c r="A1202" s="10"/>
    </row>
    <row r="1203" spans="1:1">
      <c r="A1203" s="10"/>
    </row>
    <row r="1204" spans="1:1">
      <c r="A1204" s="10"/>
    </row>
    <row r="1205" spans="1:1">
      <c r="A1205" s="10"/>
    </row>
    <row r="1206" spans="1:1">
      <c r="A1206" s="10"/>
    </row>
    <row r="1207" spans="1:1">
      <c r="A1207" s="10"/>
    </row>
    <row r="1208" spans="1:1">
      <c r="A1208" s="10"/>
    </row>
    <row r="1209" spans="1:1">
      <c r="A1209" s="10"/>
    </row>
    <row r="1210" spans="1:1">
      <c r="A1210" s="10"/>
    </row>
    <row r="1211" spans="1:1">
      <c r="A1211" s="10"/>
    </row>
    <row r="1212" spans="1:1">
      <c r="A1212" s="10"/>
    </row>
    <row r="1213" spans="1:1">
      <c r="A1213" s="10"/>
    </row>
    <row r="1214" spans="1:1">
      <c r="A1214" s="10"/>
    </row>
    <row r="1215" spans="1:1">
      <c r="A1215" s="10"/>
    </row>
    <row r="1216" spans="1:1">
      <c r="A1216" s="10"/>
    </row>
    <row r="1217" spans="1:1">
      <c r="A1217" s="10"/>
    </row>
    <row r="1218" spans="1:1">
      <c r="A1218" s="10"/>
    </row>
    <row r="1219" spans="1:1">
      <c r="A1219" s="10"/>
    </row>
    <row r="1220" spans="1:1">
      <c r="A1220" s="10"/>
    </row>
    <row r="1221" spans="1:1">
      <c r="A1221" s="10"/>
    </row>
    <row r="1222" spans="1:1">
      <c r="A1222" s="10"/>
    </row>
    <row r="1223" spans="1:1">
      <c r="A1223" s="10"/>
    </row>
    <row r="1224" spans="1:1">
      <c r="A1224" s="10"/>
    </row>
    <row r="1225" spans="1:1">
      <c r="A1225" s="10"/>
    </row>
    <row r="1226" spans="1:1">
      <c r="A1226" s="10"/>
    </row>
    <row r="1227" spans="1:1">
      <c r="A1227" s="10"/>
    </row>
    <row r="1228" spans="1:1">
      <c r="A1228" s="10"/>
    </row>
    <row r="1229" spans="1:1">
      <c r="A1229" s="10"/>
    </row>
    <row r="1230" spans="1:1">
      <c r="A1230" s="10"/>
    </row>
    <row r="1231" spans="1:1">
      <c r="A1231" s="10"/>
    </row>
    <row r="1232" spans="1:1">
      <c r="A1232" s="10"/>
    </row>
    <row r="1233" spans="1:1">
      <c r="A1233" s="10"/>
    </row>
    <row r="1234" spans="1:1">
      <c r="A1234" s="10"/>
    </row>
    <row r="1235" spans="1:1">
      <c r="A1235" s="10"/>
    </row>
    <row r="1236" spans="1:1">
      <c r="A1236" s="10"/>
    </row>
    <row r="1237" spans="1:1">
      <c r="A1237" s="10"/>
    </row>
    <row r="1238" spans="1:1">
      <c r="A1238" s="10"/>
    </row>
    <row r="1239" spans="1:1">
      <c r="A1239" s="10"/>
    </row>
    <row r="1240" spans="1:1">
      <c r="A1240" s="10"/>
    </row>
    <row r="1241" spans="1:1">
      <c r="A1241" s="10"/>
    </row>
    <row r="1242" spans="1:1">
      <c r="A1242" s="10"/>
    </row>
    <row r="1243" spans="1:1">
      <c r="A1243" s="10"/>
    </row>
    <row r="1244" spans="1:1">
      <c r="A1244" s="10"/>
    </row>
    <row r="1245" spans="1:1">
      <c r="A1245" s="10"/>
    </row>
    <row r="1246" spans="1:1">
      <c r="A1246" s="10"/>
    </row>
    <row r="1247" spans="1:1">
      <c r="A1247" s="10"/>
    </row>
    <row r="1248" spans="1:1">
      <c r="A1248" s="10"/>
    </row>
    <row r="1249" spans="1:1">
      <c r="A1249" s="10"/>
    </row>
    <row r="1250" spans="1:1">
      <c r="A1250" s="10"/>
    </row>
    <row r="1251" spans="1:1">
      <c r="A1251" s="10"/>
    </row>
    <row r="1252" spans="1:1">
      <c r="A1252" s="10"/>
    </row>
    <row r="1253" spans="1:1">
      <c r="A1253" s="10"/>
    </row>
    <row r="1254" spans="1:1">
      <c r="A1254" s="10"/>
    </row>
    <row r="1255" spans="1:1">
      <c r="A1255" s="10"/>
    </row>
    <row r="1256" spans="1:1">
      <c r="A1256" s="10"/>
    </row>
    <row r="1257" spans="1:1">
      <c r="A1257" s="10"/>
    </row>
    <row r="1258" spans="1:1">
      <c r="A1258" s="10"/>
    </row>
    <row r="1259" spans="1:1">
      <c r="A1259" s="10"/>
    </row>
    <row r="1260" spans="1:1">
      <c r="A1260" s="10"/>
    </row>
    <row r="1261" spans="1:1">
      <c r="A1261" s="10"/>
    </row>
    <row r="1262" spans="1:1">
      <c r="A1262" s="10"/>
    </row>
    <row r="1263" spans="1:1">
      <c r="A1263" s="10"/>
    </row>
    <row r="1264" spans="1:1">
      <c r="A1264" s="10"/>
    </row>
    <row r="1265" spans="1:1">
      <c r="A1265" s="10"/>
    </row>
    <row r="1266" spans="1:1">
      <c r="A1266" s="10"/>
    </row>
    <row r="1267" spans="1:1">
      <c r="A1267" s="10"/>
    </row>
    <row r="1268" spans="1:1">
      <c r="A1268" s="10"/>
    </row>
    <row r="1269" spans="1:1">
      <c r="A1269" s="10"/>
    </row>
    <row r="1270" spans="1:1">
      <c r="A1270" s="10"/>
    </row>
    <row r="1271" spans="1:1">
      <c r="A1271" s="10"/>
    </row>
    <row r="1272" spans="1:1">
      <c r="A1272" s="10"/>
    </row>
    <row r="1273" spans="1:1">
      <c r="A1273" s="10"/>
    </row>
    <row r="1274" spans="1:1">
      <c r="A1274" s="10"/>
    </row>
    <row r="1275" spans="1:1">
      <c r="A1275" s="10"/>
    </row>
    <row r="1276" spans="1:1">
      <c r="A1276" s="10"/>
    </row>
    <row r="1277" spans="1:1">
      <c r="A1277" s="10"/>
    </row>
    <row r="1278" spans="1:1">
      <c r="A1278" s="10"/>
    </row>
    <row r="1279" spans="1:1">
      <c r="A1279" s="10"/>
    </row>
    <row r="1280" spans="1:1">
      <c r="A1280" s="10"/>
    </row>
    <row r="1281" spans="1:1">
      <c r="A1281" s="10"/>
    </row>
    <row r="1282" spans="1:1">
      <c r="A1282" s="10"/>
    </row>
    <row r="1283" spans="1:1">
      <c r="A1283" s="10"/>
    </row>
    <row r="1284" spans="1:1">
      <c r="A1284" s="10"/>
    </row>
    <row r="1285" spans="1:1">
      <c r="A1285" s="10"/>
    </row>
    <row r="1286" spans="1:1">
      <c r="A1286" s="10"/>
    </row>
    <row r="1287" spans="1:1">
      <c r="A1287" s="10"/>
    </row>
    <row r="1288" spans="1:1">
      <c r="A1288" s="10"/>
    </row>
    <row r="1289" spans="1:1">
      <c r="A1289" s="10"/>
    </row>
    <row r="1290" spans="1:1">
      <c r="A1290" s="10"/>
    </row>
    <row r="1291" spans="1:1">
      <c r="A1291" s="10"/>
    </row>
    <row r="1292" spans="1:1">
      <c r="A1292" s="10"/>
    </row>
    <row r="1293" spans="1:1">
      <c r="A1293" s="10"/>
    </row>
    <row r="1294" spans="1:1">
      <c r="A1294" s="10"/>
    </row>
    <row r="1295" spans="1:1">
      <c r="A1295" s="10"/>
    </row>
    <row r="1296" spans="1:1">
      <c r="A1296" s="10"/>
    </row>
    <row r="1297" spans="1:1">
      <c r="A1297" s="10"/>
    </row>
    <row r="1298" spans="1:1">
      <c r="A1298" s="10"/>
    </row>
    <row r="1299" spans="1:1">
      <c r="A1299" s="10"/>
    </row>
    <row r="1300" spans="1:1">
      <c r="A1300" s="10"/>
    </row>
    <row r="1301" spans="1:1">
      <c r="A1301" s="10"/>
    </row>
    <row r="1302" spans="1:1">
      <c r="A1302" s="10"/>
    </row>
    <row r="1303" spans="1:1">
      <c r="A1303" s="10"/>
    </row>
    <row r="1304" spans="1:1">
      <c r="A1304" s="10"/>
    </row>
    <row r="1305" spans="1:1">
      <c r="A1305" s="10"/>
    </row>
    <row r="1306" spans="1:1">
      <c r="A1306" s="10"/>
    </row>
    <row r="1307" spans="1:1">
      <c r="A1307" s="10"/>
    </row>
    <row r="1308" spans="1:1">
      <c r="A1308" s="10"/>
    </row>
    <row r="1309" spans="1:1">
      <c r="A1309" s="10"/>
    </row>
    <row r="1310" spans="1:1">
      <c r="A1310" s="10"/>
    </row>
    <row r="1311" spans="1:1">
      <c r="A1311" s="10"/>
    </row>
    <row r="1312" spans="1:1">
      <c r="A1312" s="10"/>
    </row>
    <row r="1313" spans="1:1">
      <c r="A1313" s="10"/>
    </row>
    <row r="1314" spans="1:1">
      <c r="A1314" s="10"/>
    </row>
    <row r="1315" spans="1:1">
      <c r="A1315" s="10"/>
    </row>
    <row r="1316" spans="1:1">
      <c r="A1316" s="10"/>
    </row>
    <row r="1317" spans="1:1">
      <c r="A1317" s="10"/>
    </row>
    <row r="1318" spans="1:1">
      <c r="A1318" s="10"/>
    </row>
    <row r="1319" spans="1:1">
      <c r="A1319" s="10"/>
    </row>
    <row r="1320" spans="1:1">
      <c r="A1320" s="10"/>
    </row>
    <row r="1321" spans="1:1">
      <c r="A1321" s="10"/>
    </row>
    <row r="1322" spans="1:1">
      <c r="A1322" s="10"/>
    </row>
    <row r="1323" spans="1:1">
      <c r="A1323" s="10"/>
    </row>
    <row r="1324" spans="1:1">
      <c r="A1324" s="10"/>
    </row>
    <row r="1325" spans="1:1">
      <c r="A1325" s="10"/>
    </row>
    <row r="1326" spans="1:1">
      <c r="A1326" s="10"/>
    </row>
    <row r="1327" spans="1:1">
      <c r="A1327" s="10"/>
    </row>
    <row r="1328" spans="1:1">
      <c r="A1328" s="10"/>
    </row>
    <row r="1329" spans="1:1">
      <c r="A1329" s="10"/>
    </row>
    <row r="1330" spans="1:1">
      <c r="A1330" s="10"/>
    </row>
    <row r="1331" spans="1:1">
      <c r="A1331" s="10"/>
    </row>
    <row r="1332" spans="1:1">
      <c r="A1332" s="10"/>
    </row>
    <row r="1333" spans="1:1">
      <c r="A1333" s="10"/>
    </row>
    <row r="1334" spans="1:1">
      <c r="A1334" s="10"/>
    </row>
    <row r="1335" spans="1:1">
      <c r="A1335" s="10"/>
    </row>
    <row r="1336" spans="1:1">
      <c r="A1336" s="10"/>
    </row>
    <row r="1337" spans="1:1">
      <c r="A1337" s="10"/>
    </row>
    <row r="1338" spans="1:1">
      <c r="A1338" s="10"/>
    </row>
    <row r="1339" spans="1:1">
      <c r="A1339" s="10"/>
    </row>
    <row r="1340" spans="1:1">
      <c r="A1340" s="10"/>
    </row>
    <row r="1341" spans="1:1">
      <c r="A1341" s="10"/>
    </row>
    <row r="1342" spans="1:1">
      <c r="A1342" s="10"/>
    </row>
    <row r="1343" spans="1:1">
      <c r="A1343" s="10"/>
    </row>
    <row r="1344" spans="1:1">
      <c r="A1344" s="10"/>
    </row>
    <row r="1345" spans="1:1">
      <c r="A1345" s="10"/>
    </row>
    <row r="1346" spans="1:1">
      <c r="A1346" s="10"/>
    </row>
    <row r="1347" spans="1:1">
      <c r="A1347" s="10"/>
    </row>
    <row r="1348" spans="1:1">
      <c r="A1348" s="10"/>
    </row>
    <row r="1349" spans="1:1">
      <c r="A1349" s="10"/>
    </row>
    <row r="1350" spans="1:1">
      <c r="A1350" s="10"/>
    </row>
    <row r="1351" spans="1:1">
      <c r="A1351" s="10"/>
    </row>
    <row r="1352" spans="1:1">
      <c r="A1352" s="10"/>
    </row>
    <row r="1353" spans="1:1">
      <c r="A1353" s="10"/>
    </row>
    <row r="1354" spans="1:1">
      <c r="A1354" s="10"/>
    </row>
    <row r="1355" spans="1:1">
      <c r="A1355" s="10"/>
    </row>
    <row r="1356" spans="1:1">
      <c r="A1356" s="10"/>
    </row>
    <row r="1357" spans="1:1">
      <c r="A1357" s="10"/>
    </row>
    <row r="1358" spans="1:1">
      <c r="A1358" s="10"/>
    </row>
    <row r="1359" spans="1:1">
      <c r="A1359" s="10"/>
    </row>
    <row r="1360" spans="1:1">
      <c r="A1360" s="10"/>
    </row>
    <row r="1361" spans="1:1">
      <c r="A1361" s="10"/>
    </row>
    <row r="1362" spans="1:1">
      <c r="A1362" s="10"/>
    </row>
    <row r="1363" spans="1:1">
      <c r="A1363" s="10"/>
    </row>
    <row r="1364" spans="1:1">
      <c r="A1364" s="10"/>
    </row>
    <row r="1365" spans="1:1">
      <c r="A1365" s="10"/>
    </row>
    <row r="1366" spans="1:1">
      <c r="A1366" s="10"/>
    </row>
    <row r="1367" spans="1:1">
      <c r="A1367" s="10"/>
    </row>
    <row r="1368" spans="1:1">
      <c r="A1368" s="10"/>
    </row>
    <row r="1369" spans="1:1">
      <c r="A1369" s="10"/>
    </row>
    <row r="1370" spans="1:1">
      <c r="A1370" s="10"/>
    </row>
    <row r="1371" spans="1:1">
      <c r="A1371" s="10"/>
    </row>
    <row r="1372" spans="1:1">
      <c r="A1372" s="10"/>
    </row>
    <row r="1373" spans="1:1">
      <c r="A1373" s="10"/>
    </row>
    <row r="1374" spans="1:1">
      <c r="A1374" s="10"/>
    </row>
    <row r="1375" spans="1:1">
      <c r="A1375" s="10"/>
    </row>
    <row r="1376" spans="1:1">
      <c r="A1376" s="10"/>
    </row>
    <row r="1377" spans="1:1">
      <c r="A1377" s="10"/>
    </row>
    <row r="1378" spans="1:1">
      <c r="A1378" s="10"/>
    </row>
    <row r="1379" spans="1:1">
      <c r="A1379" s="10"/>
    </row>
    <row r="1380" spans="1:1">
      <c r="A1380" s="10"/>
    </row>
    <row r="1381" spans="1:1">
      <c r="A1381" s="10"/>
    </row>
    <row r="1382" spans="1:1">
      <c r="A1382" s="10"/>
    </row>
    <row r="1383" spans="1:1">
      <c r="A1383" s="10"/>
    </row>
    <row r="1384" spans="1:1">
      <c r="A1384" s="10"/>
    </row>
    <row r="1385" spans="1:1">
      <c r="A1385" s="10"/>
    </row>
    <row r="1386" spans="1:1">
      <c r="A1386" s="10"/>
    </row>
    <row r="1387" spans="1:1">
      <c r="A1387" s="10"/>
    </row>
    <row r="1388" spans="1:1">
      <c r="A1388" s="10"/>
    </row>
    <row r="1389" spans="1:1">
      <c r="A1389" s="10"/>
    </row>
    <row r="1390" spans="1:1">
      <c r="A1390" s="10"/>
    </row>
    <row r="1391" spans="1:1">
      <c r="A1391" s="10"/>
    </row>
    <row r="1392" spans="1:1">
      <c r="A1392" s="10"/>
    </row>
    <row r="1393" spans="1:1">
      <c r="A1393" s="10"/>
    </row>
    <row r="1394" spans="1:1">
      <c r="A1394" s="10"/>
    </row>
    <row r="1395" spans="1:1">
      <c r="A1395" s="10"/>
    </row>
    <row r="1396" spans="1:1">
      <c r="A1396" s="10"/>
    </row>
    <row r="1397" spans="1:1">
      <c r="A1397" s="10"/>
    </row>
    <row r="1398" spans="1:1">
      <c r="A1398" s="10"/>
    </row>
    <row r="1399" spans="1:1">
      <c r="A1399" s="10"/>
    </row>
    <row r="1400" spans="1:1">
      <c r="A1400" s="10"/>
    </row>
    <row r="1401" spans="1:1">
      <c r="A1401" s="10"/>
    </row>
    <row r="1402" spans="1:1">
      <c r="A1402" s="10"/>
    </row>
    <row r="1403" spans="1:1">
      <c r="A1403" s="10"/>
    </row>
    <row r="1404" spans="1:1">
      <c r="A1404" s="10"/>
    </row>
    <row r="1405" spans="1:1">
      <c r="A1405" s="10"/>
    </row>
    <row r="1406" spans="1:1">
      <c r="A1406" s="10"/>
    </row>
    <row r="1407" spans="1:1">
      <c r="A1407" s="10"/>
    </row>
    <row r="1408" spans="1:1">
      <c r="A1408" s="10"/>
    </row>
    <row r="1409" spans="1:1">
      <c r="A1409" s="10"/>
    </row>
    <row r="1410" spans="1:1">
      <c r="A1410" s="10"/>
    </row>
    <row r="1411" spans="1:1">
      <c r="A1411" s="10"/>
    </row>
    <row r="1412" spans="1:1">
      <c r="A1412" s="10"/>
    </row>
    <row r="1413" spans="1:1">
      <c r="A1413" s="10"/>
    </row>
    <row r="1414" spans="1:1">
      <c r="A1414" s="10"/>
    </row>
    <row r="1415" spans="1:1">
      <c r="A1415" s="10"/>
    </row>
    <row r="1416" spans="1:1">
      <c r="A1416" s="10"/>
    </row>
    <row r="1417" spans="1:1">
      <c r="A1417" s="10"/>
    </row>
    <row r="1418" spans="1:1">
      <c r="A1418" s="10"/>
    </row>
    <row r="1419" spans="1:1">
      <c r="A1419" s="10"/>
    </row>
    <row r="1420" spans="1:1">
      <c r="A1420" s="10"/>
    </row>
    <row r="1421" spans="1:1">
      <c r="A1421" s="10"/>
    </row>
    <row r="1422" spans="1:1">
      <c r="A1422" s="10"/>
    </row>
    <row r="1423" spans="1:1">
      <c r="A1423" s="10"/>
    </row>
    <row r="1424" spans="1:1">
      <c r="A1424" s="10"/>
    </row>
    <row r="1425" spans="1:1">
      <c r="A1425" s="10"/>
    </row>
    <row r="1426" spans="1:1">
      <c r="A1426" s="10"/>
    </row>
    <row r="1427" spans="1:1">
      <c r="A1427" s="10"/>
    </row>
    <row r="1428" spans="1:1">
      <c r="A1428" s="10"/>
    </row>
    <row r="1429" spans="1:1">
      <c r="A1429" s="10"/>
    </row>
    <row r="1430" spans="1:1">
      <c r="A1430" s="10"/>
    </row>
    <row r="1431" spans="1:1">
      <c r="A1431" s="10"/>
    </row>
    <row r="1432" spans="1:1">
      <c r="A1432" s="10"/>
    </row>
    <row r="1433" spans="1:1">
      <c r="A1433" s="10"/>
    </row>
    <row r="1434" spans="1:1">
      <c r="A1434" s="10"/>
    </row>
    <row r="1435" spans="1:1">
      <c r="A1435" s="10"/>
    </row>
    <row r="1436" spans="1:1">
      <c r="A1436" s="10"/>
    </row>
    <row r="1437" spans="1:1">
      <c r="A1437" s="10"/>
    </row>
    <row r="1438" spans="1:1">
      <c r="A1438" s="10"/>
    </row>
    <row r="1439" spans="1:1">
      <c r="A1439" s="10"/>
    </row>
    <row r="1440" spans="1:1">
      <c r="A1440" s="10"/>
    </row>
    <row r="1441" spans="1:1">
      <c r="A1441" s="10"/>
    </row>
    <row r="1442" spans="1:1">
      <c r="A1442" s="10"/>
    </row>
    <row r="1443" spans="1:1">
      <c r="A1443" s="10"/>
    </row>
    <row r="1444" spans="1:1">
      <c r="A1444" s="10"/>
    </row>
    <row r="1445" spans="1:1">
      <c r="A1445" s="10"/>
    </row>
    <row r="1446" spans="1:1">
      <c r="A1446" s="10"/>
    </row>
    <row r="1447" spans="1:1">
      <c r="A1447" s="10"/>
    </row>
    <row r="1448" spans="1:1">
      <c r="A1448" s="10"/>
    </row>
    <row r="1449" spans="1:1">
      <c r="A1449" s="10"/>
    </row>
    <row r="1450" spans="1:1">
      <c r="A1450" s="10"/>
    </row>
    <row r="1451" spans="1:1">
      <c r="A1451" s="10"/>
    </row>
    <row r="1452" spans="1:1">
      <c r="A1452" s="10"/>
    </row>
    <row r="1453" spans="1:1">
      <c r="A1453" s="10"/>
    </row>
    <row r="1454" spans="1:1">
      <c r="A1454" s="10"/>
    </row>
    <row r="1455" spans="1:1">
      <c r="A1455" s="10"/>
    </row>
    <row r="1456" spans="1:1">
      <c r="A1456" s="10"/>
    </row>
    <row r="1457" spans="1:1">
      <c r="A1457" s="10"/>
    </row>
    <row r="1458" spans="1:1">
      <c r="A1458" s="10"/>
    </row>
    <row r="1459" spans="1:1">
      <c r="A1459" s="10"/>
    </row>
    <row r="1460" spans="1:1">
      <c r="A1460" s="10"/>
    </row>
    <row r="1461" spans="1:1">
      <c r="A1461" s="10"/>
    </row>
    <row r="1462" spans="1:1">
      <c r="A1462" s="10"/>
    </row>
    <row r="1463" spans="1:1">
      <c r="A1463" s="10"/>
    </row>
    <row r="1464" spans="1:1">
      <c r="A1464" s="10"/>
    </row>
    <row r="1465" spans="1:1">
      <c r="A1465" s="10"/>
    </row>
    <row r="1466" spans="1:1">
      <c r="A1466" s="10"/>
    </row>
    <row r="1467" spans="1:1">
      <c r="A1467" s="10"/>
    </row>
    <row r="1468" spans="1:1">
      <c r="A1468" s="10"/>
    </row>
    <row r="1469" spans="1:1">
      <c r="A1469" s="10"/>
    </row>
    <row r="1470" spans="1:1">
      <c r="A1470" s="10"/>
    </row>
    <row r="1471" spans="1:1">
      <c r="A1471" s="10"/>
    </row>
    <row r="1472" spans="1:1">
      <c r="A1472" s="10"/>
    </row>
    <row r="1473" spans="1:1">
      <c r="A1473" s="10"/>
    </row>
    <row r="1474" spans="1:1">
      <c r="A1474" s="10"/>
    </row>
    <row r="1475" spans="1:1">
      <c r="A1475" s="10"/>
    </row>
    <row r="1476" spans="1:1">
      <c r="A1476" s="10"/>
    </row>
    <row r="1477" spans="1:1">
      <c r="A1477" s="10"/>
    </row>
    <row r="1478" spans="1:1">
      <c r="A1478" s="10"/>
    </row>
    <row r="1479" spans="1:1">
      <c r="A1479" s="10"/>
    </row>
    <row r="1480" spans="1:1">
      <c r="A1480" s="10"/>
    </row>
    <row r="1481" spans="1:1">
      <c r="A1481" s="10"/>
    </row>
  </sheetData>
  <sheetProtection password="EA27" sheet="1" formatRows="0"/>
  <mergeCells count="42">
    <mergeCell ref="K6:K7"/>
    <mergeCell ref="A21:A22"/>
    <mergeCell ref="A11:A12"/>
    <mergeCell ref="C6:D6"/>
    <mergeCell ref="A70:A71"/>
    <mergeCell ref="F6:J6"/>
    <mergeCell ref="A60:A61"/>
    <mergeCell ref="A6:A7"/>
    <mergeCell ref="B6:B7"/>
    <mergeCell ref="A68:A69"/>
    <mergeCell ref="A8:A9"/>
    <mergeCell ref="A121:J121"/>
    <mergeCell ref="A123:J123"/>
    <mergeCell ref="A64:A65"/>
    <mergeCell ref="A31:A32"/>
    <mergeCell ref="A34:A35"/>
    <mergeCell ref="A91:A92"/>
    <mergeCell ref="A62:A63"/>
    <mergeCell ref="A89:A90"/>
    <mergeCell ref="A87:A88"/>
    <mergeCell ref="A74:A75"/>
    <mergeCell ref="B119:F119"/>
    <mergeCell ref="B120:F120"/>
    <mergeCell ref="B117:F117"/>
    <mergeCell ref="A44:A45"/>
    <mergeCell ref="A54:A55"/>
    <mergeCell ref="A57:A58"/>
    <mergeCell ref="A104:A105"/>
    <mergeCell ref="A85:A86"/>
    <mergeCell ref="A66:A67"/>
    <mergeCell ref="A94:A95"/>
    <mergeCell ref="B116:F116"/>
    <mergeCell ref="A79:A80"/>
    <mergeCell ref="A83:A84"/>
    <mergeCell ref="A77:A78"/>
    <mergeCell ref="A81:A82"/>
    <mergeCell ref="A72:A73"/>
    <mergeCell ref="A1:J1"/>
    <mergeCell ref="A3:J3"/>
    <mergeCell ref="A2:J2"/>
    <mergeCell ref="A5:J5"/>
    <mergeCell ref="A4:J4"/>
  </mergeCells>
  <phoneticPr fontId="2" type="noConversion"/>
  <pageMargins left="0.35433070866141736" right="0.35433070866141736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средние</vt:lpstr>
      <vt:lpstr>средние!Заголовки_для_печати</vt:lpstr>
      <vt:lpstr>средние!Область_печати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Оксана</cp:lastModifiedBy>
  <cp:lastPrinted>2019-09-05T08:40:27Z</cp:lastPrinted>
  <dcterms:created xsi:type="dcterms:W3CDTF">2010-07-20T04:41:48Z</dcterms:created>
  <dcterms:modified xsi:type="dcterms:W3CDTF">2020-08-14T05:16:15Z</dcterms:modified>
</cp:coreProperties>
</file>